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Declaration!4:6</definedName>
    <definedName name="_xlnm.Print_Titles" localSheetId="6">'Table-IIIB Unclaimed Details'!$4:$6</definedName>
    <definedName name="_xlnm.Print_Titles" localSheetId="8">'Table-VI  foreign ownership'!$4:$6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C4" i="6"/>
  <c r="S15" i="2"/>
  <c r="R15" i="2"/>
  <c r="Q15" i="2"/>
  <c r="O15" i="2"/>
  <c r="P15" i="2" s="1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<sst xmlns="http://schemas.openxmlformats.org/spreadsheetml/2006/main" count="457" uniqueCount="244">
  <si>
    <t>Format of Holding of Specified securities</t>
  </si>
  <si>
    <t>1.</t>
  </si>
  <si>
    <t>Name of Listed Entity : FLORA TEXTILES LIMITED</t>
  </si>
  <si>
    <t>2.</t>
  </si>
  <si>
    <t>Scrip Code/Name of Scrip/Class of Security : 530705, FLORATX, EQUITY SHARES</t>
  </si>
  <si>
    <t>3.</t>
  </si>
  <si>
    <t>Share Holding Pattern Filed under: Reg. 31(1)(a)/Reg.31(1)(b)/Reg.31(1)(c)</t>
  </si>
  <si>
    <t>a. if under 31(1)(b) then indicate the report for quarter ending 30/3/2024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</si>
  <si>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</si>
  <si>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</si>
  <si>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</si>
  <si>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</si>
  <si>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</si>
  <si>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</si>
  <si>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</si>
  <si>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</si>
  <si>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No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</si>
  <si>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</si>
  <si>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</si>
  <si>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</si>
  <si>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</si>
  <si>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</si>
  <si>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</si>
  <si>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</si>
  <si>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</si>
  <si>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</si>
  <si>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</si>
  <si>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</si>
  <si>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</si>
  <si>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</si>
  <si>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</si>
  <si>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</si>
  <si>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</si>
  <si>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</si>
  <si>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</si>
  <si>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</si>
  <si>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</si>
  <si>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</si>
  <si>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</si>
  <si>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</si>
  <si>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</si>
  <si>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</si>
  <si>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</si>
  <si>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</si>
  <si>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</si>
  <si>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</si>
  <si>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</si>
  <si>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</si>
  <si>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</si>
  <si>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</si>
  <si>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</si>
  <si>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</si>
  <si>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</si>
  <si>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</si>
  <si>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</si>
  <si>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</si>
  <si>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</si>
  <si>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</si>
  <si>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</si>
  <si>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</si>
  <si>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</si>
  <si>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</si>
  <si>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</si>
  <si>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</si>
  <si>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</si>
  <si>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</si>
  <si>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</si>
  <si>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</si>
  <si>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</si>
  <si>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</si>
  <si>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</si>
  <si>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</si>
  <si>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</si>
  <si>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</si>
  <si>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</si>
  <si>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</si>
  <si>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</si>
  <si>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</si>
  <si>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</si>
  <si>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</si>
  <si>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</si>
  <si>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</si>
  <si>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</si>
  <si>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</si>
  <si>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</si>
  <si>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</si>
  <si>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</si>
  <si>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 xml:space="preserve"> </t>
  </si>
  <si>
    <t>(1a)</t>
  </si>
  <si>
    <t>Individuals/Hindu undivided Family</t>
  </si>
  <si>
    <t xml:space="preserve">    </t>
  </si>
  <si>
    <t>DEVENDER KUMAR GUPTA</t>
  </si>
  <si>
    <t>AACPG1405F</t>
  </si>
  <si>
    <t>VIRENDER KUMAR GUPTA</t>
  </si>
  <si>
    <t>AASPG1887D</t>
  </si>
  <si>
    <t>NIDHI GUPTA</t>
  </si>
  <si>
    <t>ADBPG9217B</t>
  </si>
  <si>
    <t>ADITYA GUPTA</t>
  </si>
  <si>
    <t>ADRPG0247K</t>
  </si>
  <si>
    <t>INDRA DEVI GUPTA</t>
  </si>
  <si>
    <t>ADRPG0248G</t>
  </si>
  <si>
    <t>(1b)</t>
  </si>
  <si>
    <t>Central Government/State Government(s)</t>
  </si>
  <si>
    <t>(1c)</t>
  </si>
  <si>
    <t>Financial Institutions/Banks</t>
  </si>
  <si>
    <t>(1d)</t>
  </si>
  <si>
    <t>Any Other</t>
  </si>
  <si>
    <t>Sub-Total (A)(1)</t>
  </si>
  <si>
    <t>(2)</t>
  </si>
  <si>
    <t>Foreign</t>
  </si>
  <si>
    <t>(2a)</t>
  </si>
  <si>
    <t>Individuals (Non-Resident Individuals/Foreign Individuals</t>
  </si>
  <si>
    <t>(2b)</t>
  </si>
  <si>
    <t>Government</t>
  </si>
  <si>
    <t>(2c)</t>
  </si>
  <si>
    <t>Institutions</t>
  </si>
  <si>
    <t>(2d)</t>
  </si>
  <si>
    <t>Foreign Portfolio Investor</t>
  </si>
  <si>
    <t>(2e)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</si>
  <si>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</si>
  <si>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</si>
  <si>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</si>
  <si>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</si>
  <si>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</si>
  <si>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</si>
  <si>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</si>
  <si>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</si>
  <si>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</si>
  <si>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</si>
  <si>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</si>
  <si>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JM FINANCIAL MUTUAL FUND - JM LARGE CAP FUND</t>
  </si>
  <si>
    <t>AAATJ2314G</t>
  </si>
  <si>
    <t>Venture Capital Funds</t>
  </si>
  <si>
    <t>Alternate Investment Funds</t>
  </si>
  <si>
    <t>Banks</t>
  </si>
  <si>
    <t>ICICI BANK LTD</t>
  </si>
  <si>
    <t>AAACI1195H</t>
  </si>
  <si>
    <t>(1e)</t>
  </si>
  <si>
    <t>Insurance Companies</t>
  </si>
  <si>
    <t>(1f)</t>
  </si>
  <si>
    <t>Provident Funds/Pension Funds</t>
  </si>
  <si>
    <t>(1g)</t>
  </si>
  <si>
    <t>Asset Reconstruction Companies</t>
  </si>
  <si>
    <t>(1h)</t>
  </si>
  <si>
    <t>Soveregin Wealth Funds</t>
  </si>
  <si>
    <t>(1i)</t>
  </si>
  <si>
    <t>NBFC Registered with RBI</t>
  </si>
  <si>
    <t>(1j)</t>
  </si>
  <si>
    <t>Other Financial Insutitions</t>
  </si>
  <si>
    <t>(1k)</t>
  </si>
  <si>
    <t>Sub-Total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</si>
  <si>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</si>
  <si>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</si>
  <si>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</si>
  <si>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</si>
  <si>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</si>
  <si>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</si>
  <si>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(2f)</t>
  </si>
  <si>
    <t>Overseas Depositories (holding DRs) (balancing figure)</t>
  </si>
  <si>
    <t>(2g)</t>
  </si>
  <si>
    <t>Sub-Total (B)(2)</t>
  </si>
  <si>
    <t>(3)</t>
  </si>
  <si>
    <t>Central Government/State Government(s)/President of India</t>
  </si>
  <si>
    <t>(3a)</t>
  </si>
  <si>
    <t>Central Government / President of India</t>
  </si>
  <si>
    <t>(3b)</t>
  </si>
  <si>
    <t>State Government / Governor</t>
  </si>
  <si>
    <t>(3c)</t>
  </si>
  <si>
    <t>Shareholding by Companies or Bodies Corporate where Central / State Government is a promoter</t>
  </si>
  <si>
    <t>Sub-Total (B)(3)</t>
  </si>
  <si>
    <t>(4)</t>
  </si>
  <si>
    <t>Non-Institutions</t>
  </si>
  <si>
    <t>(4a)</t>
  </si>
  <si>
    <t>Associate companies / Subsidiaries</t>
  </si>
  <si>
    <t>(4b)</t>
  </si>
  <si>
    <t>Directors and their relatives (excluding independent directors and nominee directors)</t>
  </si>
  <si>
    <t>(4c)</t>
  </si>
  <si>
    <t>Key Managerial Personnel</t>
  </si>
  <si>
    <t>(4d)</t>
  </si>
  <si>
    <t>Relatives of promoters (other than ‘immediate relatives’ of promoters disclosed under ‘Promoter and Promoter Group’ category)</t>
  </si>
  <si>
    <t>(4e)</t>
  </si>
  <si>
    <t>Trusts where any person belonging to 'Promoter and Promoter Group' category is 'trustee', 'beneficiary', or 'author of the trust'</t>
  </si>
  <si>
    <t>(4f)</t>
  </si>
  <si>
    <t>Investor Education and Protection Fund (IEPF)</t>
  </si>
  <si>
    <t>(4g)</t>
  </si>
  <si>
    <t>Resident Individuals holding nominal share capital up to Rs. 2 lakhs</t>
  </si>
  <si>
    <t xml:space="preserve">   </t>
  </si>
  <si>
    <t>(4h)</t>
  </si>
  <si>
    <t>Resident Individuals holding nominal share capital in excess of Rs. 2 lakhs</t>
  </si>
  <si>
    <t>(4i)</t>
  </si>
  <si>
    <t>Non Resident Indians (NRIs)</t>
  </si>
  <si>
    <t>NORTH AMERICAN INVESTMENT</t>
  </si>
  <si>
    <t>FTL0000068</t>
  </si>
  <si>
    <t>SATELLITE INVESTMENTS LTD</t>
  </si>
  <si>
    <t>FTL0000078</t>
  </si>
  <si>
    <t>(4j)</t>
  </si>
  <si>
    <t>Foreign Nationals</t>
  </si>
  <si>
    <t>(4k)</t>
  </si>
  <si>
    <t>Foreign Companies</t>
  </si>
  <si>
    <t>(4l)</t>
  </si>
  <si>
    <t>Bodies Corporate</t>
  </si>
  <si>
    <t>TAURUS  ASSET  MANAGEMENT COMPANY  LIMITED</t>
  </si>
  <si>
    <t>AAACC2275J</t>
  </si>
  <si>
    <t>(4m)</t>
  </si>
  <si>
    <t>CLEARING MEMBERS</t>
  </si>
  <si>
    <t>H U F</t>
  </si>
  <si>
    <t>Sub-Total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</si>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</sst>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vertical="top"/>
    </xf>
    <xf numFmtId="49" fontId="2" fillId="0" borderId="2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0" fillId="0" borderId="2" xfId="0" applyNumberFormat="1" applyBorder="1"/>
    <xf numFmtId="2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28" sqref="B28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6" t="s">
        <v>0</v>
      </c>
      <c r="B1" s="36"/>
      <c r="C1" s="36"/>
      <c r="D1" s="36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 t="s">
        <v>16</v>
      </c>
    </row>
    <row r="11" spans="1:4" x14ac:dyDescent="0.25">
      <c r="A11" s="3" t="s">
        <v>17</v>
      </c>
      <c r="B11" s="2" t="s">
        <v>18</v>
      </c>
      <c r="C11" s="2"/>
      <c r="D11" s="2" t="s">
        <v>16</v>
      </c>
    </row>
    <row r="12" spans="1:4" x14ac:dyDescent="0.25">
      <c r="A12" s="3" t="s">
        <v>19</v>
      </c>
      <c r="B12" s="2" t="s">
        <v>20</v>
      </c>
      <c r="C12" s="2"/>
      <c r="D12" s="2" t="s">
        <v>16</v>
      </c>
    </row>
    <row r="13" spans="1:4" x14ac:dyDescent="0.25">
      <c r="A13" s="3" t="s">
        <v>21</v>
      </c>
      <c r="B13" s="2" t="s">
        <v>22</v>
      </c>
      <c r="C13" s="2"/>
      <c r="D13" s="2" t="s">
        <v>16</v>
      </c>
    </row>
    <row r="14" spans="1:4" x14ac:dyDescent="0.25">
      <c r="A14" s="3" t="s">
        <v>23</v>
      </c>
      <c r="B14" s="2" t="s">
        <v>24</v>
      </c>
      <c r="C14" s="2"/>
      <c r="D14" s="2" t="s">
        <v>16</v>
      </c>
    </row>
    <row r="17" spans="1:2" x14ac:dyDescent="0.25">
      <c r="B17" t="s">
        <v>25</v>
      </c>
    </row>
    <row r="18" spans="1:2" x14ac:dyDescent="0.25">
      <c r="B18" t="s">
        <v>26</v>
      </c>
    </row>
    <row r="19" spans="1:2" x14ac:dyDescent="0.25">
      <c r="B19" t="s">
        <v>27</v>
      </c>
    </row>
    <row r="20" spans="1:2" x14ac:dyDescent="0.25">
      <c r="B20" t="s">
        <v>28</v>
      </c>
    </row>
    <row r="21" spans="1:2" x14ac:dyDescent="0.25">
      <c r="B21" t="s">
        <v>29</v>
      </c>
    </row>
    <row r="24" spans="1:2" x14ac:dyDescent="0.25">
      <c r="A24" s="1" t="s">
        <v>30</v>
      </c>
      <c r="B24" t="s">
        <v>31</v>
      </c>
    </row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D18" sqref="D18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8"/>
      <c r="B1" s="38"/>
      <c r="C1" s="38"/>
      <c r="D1" s="3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15.75" customHeight="1" x14ac:dyDescent="0.2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4" customFormat="1" ht="75" customHeight="1" x14ac:dyDescent="0.25">
      <c r="A4" s="21" t="s">
        <v>33</v>
      </c>
      <c r="B4" s="23" t="s">
        <v>34</v>
      </c>
      <c r="C4" s="21" t="s">
        <v>35</v>
      </c>
      <c r="D4" s="21" t="s">
        <v>36</v>
      </c>
      <c r="E4" s="21" t="s">
        <v>37</v>
      </c>
      <c r="F4" s="21" t="s">
        <v>38</v>
      </c>
      <c r="G4" s="21" t="s">
        <v>39</v>
      </c>
      <c r="H4" s="21" t="s">
        <v>40</v>
      </c>
      <c r="I4" s="39" t="s">
        <v>41</v>
      </c>
      <c r="J4" s="39"/>
      <c r="K4" s="39"/>
      <c r="L4" s="39"/>
      <c r="M4" s="21" t="s">
        <v>42</v>
      </c>
      <c r="N4" s="21" t="s">
        <v>43</v>
      </c>
      <c r="O4" s="39" t="s">
        <v>44</v>
      </c>
      <c r="P4" s="39"/>
      <c r="Q4" s="39" t="s">
        <v>45</v>
      </c>
      <c r="R4" s="39"/>
      <c r="S4" s="21" t="s">
        <v>46</v>
      </c>
    </row>
    <row r="5" spans="1:19" s="4" customFormat="1" ht="30" customHeight="1" x14ac:dyDescent="0.25">
      <c r="A5" s="22"/>
      <c r="B5" s="22"/>
      <c r="C5" s="22"/>
      <c r="D5" s="22"/>
      <c r="E5" s="22"/>
      <c r="F5" s="22"/>
      <c r="G5" s="22"/>
      <c r="H5" s="22"/>
      <c r="I5" s="40" t="s">
        <v>47</v>
      </c>
      <c r="J5" s="40"/>
      <c r="K5" s="40"/>
      <c r="L5" s="21" t="s">
        <v>48</v>
      </c>
      <c r="M5" s="22"/>
      <c r="N5" s="22"/>
      <c r="O5" s="21" t="s">
        <v>49</v>
      </c>
      <c r="P5" s="21" t="s">
        <v>50</v>
      </c>
      <c r="Q5" s="21" t="s">
        <v>49</v>
      </c>
      <c r="R5" s="21" t="s">
        <v>50</v>
      </c>
      <c r="S5" s="22"/>
    </row>
    <row r="6" spans="1:19" s="4" customFormat="1" x14ac:dyDescent="0.25">
      <c r="A6" s="7"/>
      <c r="B6" s="7"/>
      <c r="C6" s="7"/>
      <c r="D6" s="7"/>
      <c r="E6" s="7"/>
      <c r="F6" s="7"/>
      <c r="G6" s="7"/>
      <c r="H6" s="7"/>
      <c r="I6" s="6" t="s">
        <v>51</v>
      </c>
      <c r="J6" s="6" t="s">
        <v>52</v>
      </c>
      <c r="K6" s="6" t="s">
        <v>53</v>
      </c>
      <c r="L6" s="7"/>
      <c r="M6" s="7"/>
      <c r="N6" s="7"/>
      <c r="O6" s="7"/>
      <c r="P6" s="7"/>
      <c r="Q6" s="7"/>
      <c r="R6" s="7"/>
      <c r="S6" s="7"/>
    </row>
    <row r="7" spans="1:19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37" t="s">
        <v>62</v>
      </c>
      <c r="J7" s="37"/>
      <c r="K7" s="37"/>
      <c r="L7" s="37"/>
      <c r="M7" s="8" t="s">
        <v>63</v>
      </c>
      <c r="N7" s="8" t="s">
        <v>64</v>
      </c>
      <c r="O7" s="37" t="s">
        <v>65</v>
      </c>
      <c r="P7" s="37"/>
      <c r="Q7" s="37" t="s">
        <v>66</v>
      </c>
      <c r="R7" s="37"/>
      <c r="S7" s="8" t="s">
        <v>67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68</v>
      </c>
      <c r="B9" s="2" t="s">
        <v>69</v>
      </c>
      <c r="C9" s="2">
        <v>5</v>
      </c>
      <c r="D9" s="2">
        <v>3331800</v>
      </c>
      <c r="E9" s="2">
        <v>0</v>
      </c>
      <c r="F9" s="2">
        <v>0</v>
      </c>
      <c r="G9" s="2">
        <v>3331800</v>
      </c>
      <c r="H9" s="9">
        <v>55.53</v>
      </c>
      <c r="I9" s="2">
        <v>3331800</v>
      </c>
      <c r="J9" s="2">
        <v>0</v>
      </c>
      <c r="K9" s="2">
        <v>3331800</v>
      </c>
      <c r="L9" s="9">
        <v>55.53</v>
      </c>
      <c r="M9" s="2">
        <v>0</v>
      </c>
      <c r="N9" s="9">
        <v>55.53</v>
      </c>
      <c r="O9" s="2">
        <v>0</v>
      </c>
      <c r="P9" s="9">
        <v>0</v>
      </c>
      <c r="Q9" s="2">
        <v>0</v>
      </c>
      <c r="R9" s="9">
        <v>0</v>
      </c>
      <c r="S9" s="2">
        <v>3331800</v>
      </c>
    </row>
    <row r="10" spans="1:19" x14ac:dyDescent="0.25">
      <c r="A10" s="2" t="s">
        <v>70</v>
      </c>
      <c r="B10" s="2" t="s">
        <v>71</v>
      </c>
      <c r="C10" s="2">
        <v>1968</v>
      </c>
      <c r="D10" s="2">
        <v>2668200</v>
      </c>
      <c r="E10" s="2">
        <v>0</v>
      </c>
      <c r="F10" s="2">
        <v>0</v>
      </c>
      <c r="G10" s="2">
        <v>2668200</v>
      </c>
      <c r="H10" s="9">
        <v>44.47</v>
      </c>
      <c r="I10" s="2">
        <v>2668200</v>
      </c>
      <c r="J10" s="2">
        <v>0</v>
      </c>
      <c r="K10" s="2">
        <v>2668200</v>
      </c>
      <c r="L10" s="9">
        <v>44.47</v>
      </c>
      <c r="M10" s="2">
        <v>0</v>
      </c>
      <c r="N10" s="9">
        <v>44.47</v>
      </c>
      <c r="O10" s="2">
        <v>0</v>
      </c>
      <c r="P10" s="9">
        <v>0</v>
      </c>
      <c r="Q10" s="2">
        <v>0</v>
      </c>
      <c r="R10" s="2">
        <v>0</v>
      </c>
      <c r="S10" s="2">
        <v>1074600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9">
        <v>0</v>
      </c>
      <c r="M12" s="2">
        <v>0</v>
      </c>
      <c r="N12" s="2">
        <v>0</v>
      </c>
      <c r="O12" s="2">
        <v>0</v>
      </c>
      <c r="P12" s="9">
        <v>0</v>
      </c>
      <c r="Q12" s="2">
        <v>0</v>
      </c>
      <c r="R12" s="2">
        <v>0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9">
        <v>0</v>
      </c>
      <c r="I13" s="2">
        <v>0</v>
      </c>
      <c r="J13" s="2">
        <v>0</v>
      </c>
      <c r="K13" s="2">
        <v>0</v>
      </c>
      <c r="L13" s="9">
        <v>0</v>
      </c>
      <c r="M13" s="2">
        <v>0</v>
      </c>
      <c r="N13" s="9">
        <v>0</v>
      </c>
      <c r="O13" s="2">
        <v>0</v>
      </c>
      <c r="P13" s="9">
        <v>0</v>
      </c>
      <c r="Q13" s="2">
        <v>0</v>
      </c>
      <c r="R13" s="2">
        <v>0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7"/>
      <c r="B15" s="7" t="s">
        <v>78</v>
      </c>
      <c r="C15" s="7">
        <f t="shared" ref="C15:O15" si="0">SUM(C9:C13)</f>
        <v>1973</v>
      </c>
      <c r="D15" s="7">
        <f t="shared" si="0"/>
        <v>6000000</v>
      </c>
      <c r="E15" s="7">
        <f t="shared" si="0"/>
        <v>0</v>
      </c>
      <c r="F15" s="7">
        <f t="shared" si="0"/>
        <v>0</v>
      </c>
      <c r="G15" s="7">
        <f t="shared" si="0"/>
        <v>6000000</v>
      </c>
      <c r="H15" s="10">
        <f t="shared" si="0"/>
        <v>100</v>
      </c>
      <c r="I15" s="7">
        <f t="shared" si="0"/>
        <v>6000000</v>
      </c>
      <c r="J15" s="7">
        <f t="shared" si="0"/>
        <v>0</v>
      </c>
      <c r="K15" s="7">
        <f t="shared" si="0"/>
        <v>6000000</v>
      </c>
      <c r="L15" s="10">
        <f t="shared" si="0"/>
        <v>100</v>
      </c>
      <c r="M15" s="7">
        <f t="shared" si="0"/>
        <v>0</v>
      </c>
      <c r="N15" s="10">
        <f t="shared" si="0"/>
        <v>100</v>
      </c>
      <c r="O15" s="7">
        <f t="shared" si="0"/>
        <v>0</v>
      </c>
      <c r="P15" s="10">
        <f>SUM(O15/G15*100)</f>
        <v>0</v>
      </c>
      <c r="Q15" s="7">
        <f>SUM(Q9:Q13)</f>
        <v>0</v>
      </c>
      <c r="R15" s="10">
        <f>SUM(R9:R13)</f>
        <v>0</v>
      </c>
      <c r="S15" s="7">
        <f>SUM(S9:S13)</f>
        <v>4406400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B10" sqref="B10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customHeight="1" x14ac:dyDescent="0.25">
      <c r="A1" s="24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" customFormat="1" ht="135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83</v>
      </c>
      <c r="J3" s="41" t="s">
        <v>41</v>
      </c>
      <c r="K3" s="41"/>
      <c r="L3" s="41"/>
      <c r="M3" s="41"/>
      <c r="N3" s="29" t="s">
        <v>42</v>
      </c>
      <c r="O3" s="29" t="s">
        <v>84</v>
      </c>
      <c r="P3" s="41" t="s">
        <v>44</v>
      </c>
      <c r="Q3" s="41"/>
      <c r="R3" s="41" t="s">
        <v>45</v>
      </c>
      <c r="S3" s="41"/>
      <c r="T3" s="29" t="s">
        <v>46</v>
      </c>
    </row>
    <row r="4" spans="1:20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</row>
    <row r="5" spans="1:20" s="4" customForma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</row>
    <row r="6" spans="1:20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</row>
    <row r="7" spans="1:20" x14ac:dyDescent="0.25">
      <c r="A7" s="25" t="s">
        <v>85</v>
      </c>
      <c r="B7" s="19" t="s">
        <v>86</v>
      </c>
      <c r="C7" s="19" t="s">
        <v>87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spans="1:20" x14ac:dyDescent="0.25">
      <c r="A8" s="19" t="s">
        <v>88</v>
      </c>
      <c r="B8" s="19" t="s">
        <v>89</v>
      </c>
      <c r="C8" s="19" t="s">
        <v>90</v>
      </c>
      <c r="D8" s="19">
        <v>5</v>
      </c>
      <c r="E8" s="19">
        <v>3331800</v>
      </c>
      <c r="F8" s="19">
        <v>0</v>
      </c>
      <c r="G8" s="19">
        <v>0</v>
      </c>
      <c r="H8" s="19">
        <v>3331800</v>
      </c>
      <c r="I8" s="32">
        <v>55.53</v>
      </c>
      <c r="J8" s="19">
        <v>3331800</v>
      </c>
      <c r="K8" s="19">
        <v>0</v>
      </c>
      <c r="L8" s="19">
        <v>3331800</v>
      </c>
      <c r="M8" s="32">
        <v>55.53</v>
      </c>
      <c r="N8" s="19">
        <v>0</v>
      </c>
      <c r="O8" s="32">
        <v>55.53</v>
      </c>
      <c r="P8" s="19">
        <v>0</v>
      </c>
      <c r="Q8" s="32">
        <v>0</v>
      </c>
      <c r="R8" s="19">
        <v>0</v>
      </c>
      <c r="S8" s="32">
        <v>0</v>
      </c>
      <c r="T8" s="19">
        <v>3331800</v>
      </c>
    </row>
    <row r="9" spans="1:20" x14ac:dyDescent="0.25">
      <c r="A9" s="19" t="s">
        <v>88</v>
      </c>
      <c r="B9" s="19" t="s">
        <v>91</v>
      </c>
      <c r="C9" s="19" t="s">
        <v>92</v>
      </c>
      <c r="D9" s="19">
        <v>1</v>
      </c>
      <c r="E9" s="19">
        <v>37800</v>
      </c>
      <c r="F9" s="19">
        <v>0</v>
      </c>
      <c r="G9" s="19">
        <v>0</v>
      </c>
      <c r="H9" s="19">
        <v>37800</v>
      </c>
      <c r="I9" s="32">
        <v>0.63</v>
      </c>
      <c r="J9" s="19">
        <v>37800</v>
      </c>
      <c r="K9" s="19">
        <v>0</v>
      </c>
      <c r="L9" s="19">
        <v>37800</v>
      </c>
      <c r="M9" s="32">
        <v>0.63</v>
      </c>
      <c r="N9" s="19">
        <v>0</v>
      </c>
      <c r="O9" s="32">
        <v>0.63</v>
      </c>
      <c r="P9" s="19">
        <v>0</v>
      </c>
      <c r="Q9" s="32">
        <v>0</v>
      </c>
      <c r="R9" s="19">
        <v>0</v>
      </c>
      <c r="S9" s="32">
        <v>0</v>
      </c>
      <c r="T9" s="19">
        <v>37800</v>
      </c>
    </row>
    <row r="10" spans="1:20" x14ac:dyDescent="0.25">
      <c r="A10" s="19" t="s">
        <v>88</v>
      </c>
      <c r="B10" s="19" t="s">
        <v>93</v>
      </c>
      <c r="C10" s="19" t="s">
        <v>94</v>
      </c>
      <c r="D10" s="19">
        <v>1</v>
      </c>
      <c r="E10" s="19">
        <v>30200</v>
      </c>
      <c r="F10" s="19">
        <v>0</v>
      </c>
      <c r="G10" s="19">
        <v>0</v>
      </c>
      <c r="H10" s="19">
        <v>30200</v>
      </c>
      <c r="I10" s="32">
        <v>0.5</v>
      </c>
      <c r="J10" s="19">
        <v>30200</v>
      </c>
      <c r="K10" s="19">
        <v>0</v>
      </c>
      <c r="L10" s="19">
        <v>30200</v>
      </c>
      <c r="M10" s="32">
        <v>0.5</v>
      </c>
      <c r="N10" s="19">
        <v>0</v>
      </c>
      <c r="O10" s="32">
        <v>0.5</v>
      </c>
      <c r="P10" s="19">
        <v>0</v>
      </c>
      <c r="Q10" s="32">
        <v>0</v>
      </c>
      <c r="R10" s="19">
        <v>0</v>
      </c>
      <c r="S10" s="32">
        <v>0</v>
      </c>
      <c r="T10" s="19">
        <v>30200</v>
      </c>
    </row>
    <row r="11" spans="1:20" x14ac:dyDescent="0.25">
      <c r="A11" s="19" t="s">
        <v>88</v>
      </c>
      <c r="B11" s="19" t="s">
        <v>95</v>
      </c>
      <c r="C11" s="19" t="s">
        <v>96</v>
      </c>
      <c r="D11" s="19">
        <v>1</v>
      </c>
      <c r="E11" s="19">
        <v>817401</v>
      </c>
      <c r="F11" s="19">
        <v>0</v>
      </c>
      <c r="G11" s="19">
        <v>0</v>
      </c>
      <c r="H11" s="19">
        <v>817401</v>
      </c>
      <c r="I11" s="32">
        <v>13.62</v>
      </c>
      <c r="J11" s="19">
        <v>817401</v>
      </c>
      <c r="K11" s="19">
        <v>0</v>
      </c>
      <c r="L11" s="19">
        <v>817401</v>
      </c>
      <c r="M11" s="32">
        <v>13.62</v>
      </c>
      <c r="N11" s="19">
        <v>0</v>
      </c>
      <c r="O11" s="32">
        <v>13.62</v>
      </c>
      <c r="P11" s="19">
        <v>0</v>
      </c>
      <c r="Q11" s="32">
        <v>0</v>
      </c>
      <c r="R11" s="19">
        <v>0</v>
      </c>
      <c r="S11" s="32">
        <v>0</v>
      </c>
      <c r="T11" s="19">
        <v>817401</v>
      </c>
    </row>
    <row r="12" spans="1:20" x14ac:dyDescent="0.25">
      <c r="A12" s="19" t="s">
        <v>88</v>
      </c>
      <c r="B12" s="19" t="s">
        <v>97</v>
      </c>
      <c r="C12" s="19" t="s">
        <v>98</v>
      </c>
      <c r="D12" s="19">
        <v>1</v>
      </c>
      <c r="E12" s="19">
        <v>816301</v>
      </c>
      <c r="F12" s="19">
        <v>0</v>
      </c>
      <c r="G12" s="19">
        <v>0</v>
      </c>
      <c r="H12" s="19">
        <v>816301</v>
      </c>
      <c r="I12" s="32">
        <v>13.61</v>
      </c>
      <c r="J12" s="19">
        <v>816301</v>
      </c>
      <c r="K12" s="19">
        <v>0</v>
      </c>
      <c r="L12" s="19">
        <v>816301</v>
      </c>
      <c r="M12" s="32">
        <v>13.61</v>
      </c>
      <c r="N12" s="19">
        <v>0</v>
      </c>
      <c r="O12" s="32">
        <v>13.61</v>
      </c>
      <c r="P12" s="19">
        <v>0</v>
      </c>
      <c r="Q12" s="32">
        <v>0</v>
      </c>
      <c r="R12" s="19">
        <v>0</v>
      </c>
      <c r="S12" s="32">
        <v>0</v>
      </c>
      <c r="T12" s="19">
        <v>816301</v>
      </c>
    </row>
    <row r="13" spans="1:20" x14ac:dyDescent="0.25">
      <c r="A13" s="25" t="s">
        <v>88</v>
      </c>
      <c r="B13" s="19" t="s">
        <v>99</v>
      </c>
      <c r="C13" s="19" t="s">
        <v>100</v>
      </c>
      <c r="D13" s="19">
        <v>1</v>
      </c>
      <c r="E13" s="19">
        <v>1630098</v>
      </c>
      <c r="F13" s="19">
        <v>0</v>
      </c>
      <c r="G13" s="19">
        <v>0</v>
      </c>
      <c r="H13" s="19">
        <v>1630098</v>
      </c>
      <c r="I13" s="19">
        <v>27.17</v>
      </c>
      <c r="J13" s="19">
        <v>1630098</v>
      </c>
      <c r="K13" s="19">
        <v>0</v>
      </c>
      <c r="L13" s="19">
        <v>1630098</v>
      </c>
      <c r="M13" s="19">
        <v>27.17</v>
      </c>
      <c r="N13" s="19">
        <v>0</v>
      </c>
      <c r="O13" s="19">
        <v>27.17</v>
      </c>
      <c r="P13" s="19">
        <v>0</v>
      </c>
      <c r="Q13" s="19">
        <v>0</v>
      </c>
      <c r="R13" s="19">
        <v>0</v>
      </c>
      <c r="S13" s="19">
        <v>0</v>
      </c>
      <c r="T13" s="19">
        <v>1630098</v>
      </c>
    </row>
    <row r="14" spans="1:20" x14ac:dyDescent="0.25">
      <c r="A14" s="19" t="s">
        <v>101</v>
      </c>
      <c r="B14" s="19" t="s">
        <v>102</v>
      </c>
      <c r="C14" s="19" t="s">
        <v>90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32">
        <v>0</v>
      </c>
      <c r="J14" s="19">
        <v>0</v>
      </c>
      <c r="K14" s="19">
        <v>0</v>
      </c>
      <c r="L14" s="19">
        <v>0</v>
      </c>
      <c r="M14" s="32">
        <v>0</v>
      </c>
      <c r="N14" s="19">
        <v>0</v>
      </c>
      <c r="O14" s="32">
        <v>0</v>
      </c>
      <c r="P14" s="19">
        <v>0</v>
      </c>
      <c r="Q14" s="32">
        <v>0</v>
      </c>
      <c r="R14" s="19">
        <v>0</v>
      </c>
      <c r="S14" s="32">
        <v>0</v>
      </c>
      <c r="T14" s="19">
        <v>0</v>
      </c>
    </row>
    <row r="15" spans="1:20" x14ac:dyDescent="0.25">
      <c r="A15" s="19" t="s">
        <v>103</v>
      </c>
      <c r="B15" s="19" t="s">
        <v>104</v>
      </c>
      <c r="C15" s="19" t="s">
        <v>90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2">
        <v>0</v>
      </c>
      <c r="J15" s="19">
        <v>0</v>
      </c>
      <c r="K15" s="19">
        <v>0</v>
      </c>
      <c r="L15" s="19">
        <v>0</v>
      </c>
      <c r="M15" s="32">
        <v>0</v>
      </c>
      <c r="N15" s="19">
        <v>0</v>
      </c>
      <c r="O15" s="32">
        <v>0</v>
      </c>
      <c r="P15" s="19">
        <v>0</v>
      </c>
      <c r="Q15" s="32">
        <v>0</v>
      </c>
      <c r="R15" s="19">
        <v>0</v>
      </c>
      <c r="S15" s="32">
        <v>0</v>
      </c>
      <c r="T15" s="19">
        <v>0</v>
      </c>
    </row>
    <row r="16" spans="1:20" x14ac:dyDescent="0.25">
      <c r="A16" s="19" t="s">
        <v>105</v>
      </c>
      <c r="B16" s="19" t="s">
        <v>106</v>
      </c>
      <c r="C16" s="19" t="s">
        <v>90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32">
        <v>0</v>
      </c>
      <c r="J16" s="19">
        <v>0</v>
      </c>
      <c r="K16" s="19">
        <v>0</v>
      </c>
      <c r="L16" s="19">
        <v>0</v>
      </c>
      <c r="M16" s="32">
        <v>0</v>
      </c>
      <c r="N16" s="19">
        <v>0</v>
      </c>
      <c r="O16" s="32">
        <v>0</v>
      </c>
      <c r="P16" s="19">
        <v>0</v>
      </c>
      <c r="Q16" s="32">
        <v>0</v>
      </c>
      <c r="R16" s="19">
        <v>0</v>
      </c>
      <c r="S16" s="32">
        <v>0</v>
      </c>
      <c r="T16" s="19">
        <v>0</v>
      </c>
    </row>
    <row r="17" spans="1:20" x14ac:dyDescent="0.25">
      <c r="A17" s="25"/>
      <c r="B17" s="30" t="s">
        <v>107</v>
      </c>
      <c r="C17" s="30"/>
      <c r="D17" s="30">
        <v>5</v>
      </c>
      <c r="E17" s="30">
        <v>3331800</v>
      </c>
      <c r="F17" s="30">
        <v>0</v>
      </c>
      <c r="G17" s="30">
        <v>0</v>
      </c>
      <c r="H17" s="30">
        <v>3331800</v>
      </c>
      <c r="I17" s="30">
        <v>55.53</v>
      </c>
      <c r="J17" s="30">
        <v>3331800</v>
      </c>
      <c r="K17" s="30">
        <v>0</v>
      </c>
      <c r="L17" s="30">
        <v>3331800</v>
      </c>
      <c r="M17" s="30">
        <v>55.53</v>
      </c>
      <c r="N17" s="30">
        <v>0</v>
      </c>
      <c r="O17" s="30">
        <v>55.53</v>
      </c>
      <c r="P17" s="30">
        <v>0</v>
      </c>
      <c r="Q17" s="30">
        <v>0</v>
      </c>
      <c r="R17" s="30">
        <v>0</v>
      </c>
      <c r="S17" s="30">
        <v>0</v>
      </c>
      <c r="T17" s="30">
        <v>3331800</v>
      </c>
    </row>
    <row r="18" spans="1:20" x14ac:dyDescent="0.25">
      <c r="A18" s="19" t="s">
        <v>108</v>
      </c>
      <c r="B18" s="19" t="s">
        <v>109</v>
      </c>
      <c r="C18" s="19" t="s">
        <v>87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32">
        <v>0</v>
      </c>
      <c r="J18" s="19">
        <v>0</v>
      </c>
      <c r="K18" s="19">
        <v>0</v>
      </c>
      <c r="L18" s="19">
        <v>0</v>
      </c>
      <c r="M18" s="32">
        <v>0</v>
      </c>
      <c r="N18" s="19">
        <v>0</v>
      </c>
      <c r="O18" s="32">
        <v>0</v>
      </c>
      <c r="P18" s="19">
        <v>0</v>
      </c>
      <c r="Q18" s="32">
        <v>0</v>
      </c>
      <c r="R18" s="19">
        <v>0</v>
      </c>
      <c r="S18" s="32">
        <v>0</v>
      </c>
      <c r="T18" s="19">
        <v>0</v>
      </c>
    </row>
    <row r="19" spans="1:20" x14ac:dyDescent="0.25">
      <c r="A19" s="19" t="s">
        <v>110</v>
      </c>
      <c r="B19" s="19" t="s">
        <v>111</v>
      </c>
      <c r="C19" s="19" t="s">
        <v>90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32">
        <v>0</v>
      </c>
      <c r="J19" s="19">
        <v>0</v>
      </c>
      <c r="K19" s="19">
        <v>0</v>
      </c>
      <c r="L19" s="19">
        <v>0</v>
      </c>
      <c r="M19" s="32">
        <v>0</v>
      </c>
      <c r="N19" s="19">
        <v>0</v>
      </c>
      <c r="O19" s="32">
        <v>0</v>
      </c>
      <c r="P19" s="19">
        <v>0</v>
      </c>
      <c r="Q19" s="32">
        <v>0</v>
      </c>
      <c r="R19" s="19">
        <v>0</v>
      </c>
      <c r="S19" s="32">
        <v>0</v>
      </c>
      <c r="T19" s="19">
        <v>0</v>
      </c>
    </row>
    <row r="20" spans="1:20" x14ac:dyDescent="0.25">
      <c r="A20" s="19" t="s">
        <v>112</v>
      </c>
      <c r="B20" s="19" t="s">
        <v>113</v>
      </c>
      <c r="C20" s="19" t="s">
        <v>90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32">
        <v>0</v>
      </c>
      <c r="J20" s="19">
        <v>0</v>
      </c>
      <c r="K20" s="19">
        <v>0</v>
      </c>
      <c r="L20" s="19">
        <v>0</v>
      </c>
      <c r="M20" s="32">
        <v>0</v>
      </c>
      <c r="N20" s="19">
        <v>0</v>
      </c>
      <c r="O20" s="32">
        <v>0</v>
      </c>
      <c r="P20" s="19">
        <v>0</v>
      </c>
      <c r="Q20" s="32">
        <v>0</v>
      </c>
      <c r="R20" s="19">
        <v>0</v>
      </c>
      <c r="S20" s="32">
        <v>0</v>
      </c>
      <c r="T20" s="19">
        <v>0</v>
      </c>
    </row>
    <row r="21" spans="1:20" x14ac:dyDescent="0.25">
      <c r="A21" s="25" t="s">
        <v>114</v>
      </c>
      <c r="B21" s="19" t="s">
        <v>115</v>
      </c>
      <c r="C21" s="19" t="s">
        <v>90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x14ac:dyDescent="0.25">
      <c r="A22" s="19" t="s">
        <v>116</v>
      </c>
      <c r="B22" s="19" t="s">
        <v>117</v>
      </c>
      <c r="C22" s="19" t="s">
        <v>90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2">
        <v>0</v>
      </c>
      <c r="J22" s="19">
        <v>0</v>
      </c>
      <c r="K22" s="19">
        <v>0</v>
      </c>
      <c r="L22" s="19">
        <v>0</v>
      </c>
      <c r="M22" s="32">
        <v>0</v>
      </c>
      <c r="N22" s="19">
        <v>0</v>
      </c>
      <c r="O22" s="32">
        <v>0</v>
      </c>
      <c r="P22" s="19">
        <v>0</v>
      </c>
      <c r="Q22" s="32">
        <v>0</v>
      </c>
      <c r="R22" s="19">
        <v>0</v>
      </c>
      <c r="S22" s="32">
        <v>0</v>
      </c>
      <c r="T22" s="19">
        <v>0</v>
      </c>
    </row>
    <row r="23" spans="1:20" x14ac:dyDescent="0.25">
      <c r="A23" s="25" t="s">
        <v>118</v>
      </c>
      <c r="B23" s="19" t="s">
        <v>106</v>
      </c>
      <c r="C23" s="19" t="s">
        <v>90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32"/>
      <c r="J24" s="19"/>
      <c r="K24" s="19"/>
      <c r="L24" s="19"/>
      <c r="M24" s="32"/>
      <c r="N24" s="19"/>
      <c r="O24" s="32"/>
      <c r="P24" s="19"/>
      <c r="Q24" s="32"/>
      <c r="R24" s="19"/>
      <c r="S24" s="32"/>
      <c r="T24" s="19"/>
    </row>
    <row r="25" spans="1:20" x14ac:dyDescent="0.25">
      <c r="A25" s="19"/>
      <c r="B25" s="30" t="s">
        <v>119</v>
      </c>
      <c r="C25" s="30"/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3">
        <v>0</v>
      </c>
      <c r="J25" s="30">
        <v>0</v>
      </c>
      <c r="K25" s="30">
        <v>0</v>
      </c>
      <c r="L25" s="30">
        <v>0</v>
      </c>
      <c r="M25" s="33">
        <v>0</v>
      </c>
      <c r="N25" s="30">
        <v>0</v>
      </c>
      <c r="O25" s="33">
        <v>0</v>
      </c>
      <c r="P25" s="30">
        <v>0</v>
      </c>
      <c r="Q25" s="33">
        <v>0</v>
      </c>
      <c r="R25" s="30">
        <v>0</v>
      </c>
      <c r="S25" s="33">
        <v>0</v>
      </c>
      <c r="T25" s="30">
        <v>0</v>
      </c>
    </row>
    <row r="26" spans="1:20" x14ac:dyDescent="0.25">
      <c r="A26" s="25"/>
      <c r="B26" s="30" t="s">
        <v>120</v>
      </c>
      <c r="C26" s="30"/>
      <c r="D26" s="30">
        <v>5</v>
      </c>
      <c r="E26" s="30">
        <v>3331800</v>
      </c>
      <c r="F26" s="30">
        <v>0</v>
      </c>
      <c r="G26" s="30">
        <v>0</v>
      </c>
      <c r="H26" s="30">
        <v>3331800</v>
      </c>
      <c r="I26" s="30">
        <v>55.53</v>
      </c>
      <c r="J26" s="30">
        <v>3331800</v>
      </c>
      <c r="K26" s="30">
        <v>0</v>
      </c>
      <c r="L26" s="30">
        <v>3331800</v>
      </c>
      <c r="M26" s="30">
        <v>55.53</v>
      </c>
      <c r="N26" s="30">
        <v>0</v>
      </c>
      <c r="O26" s="30">
        <v>55.53</v>
      </c>
      <c r="P26" s="30">
        <v>0</v>
      </c>
      <c r="Q26" s="30">
        <v>0</v>
      </c>
      <c r="R26" s="30">
        <v>0</v>
      </c>
      <c r="S26" s="30">
        <v>0</v>
      </c>
      <c r="T26" s="30"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K1" workbookViewId="0">
      <selection activeCell="T10" sqref="T10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  <col min="21" max="21" width="13.5703125" customWidth="1"/>
    <col min="22" max="22" width="16.42578125" customWidth="1"/>
    <col min="23" max="23" width="10.7109375" customWidth="1"/>
  </cols>
  <sheetData>
    <row r="1" spans="1:23" s="5" customFormat="1" ht="15.75" customHeight="1" x14ac:dyDescent="0.25">
      <c r="A1" s="24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4" customFormat="1" ht="90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122</v>
      </c>
      <c r="J3" s="41" t="s">
        <v>41</v>
      </c>
      <c r="K3" s="41"/>
      <c r="L3" s="41"/>
      <c r="M3" s="41"/>
      <c r="N3" s="29" t="s">
        <v>42</v>
      </c>
      <c r="O3" s="29" t="s">
        <v>43</v>
      </c>
      <c r="P3" s="41" t="s">
        <v>44</v>
      </c>
      <c r="Q3" s="41"/>
      <c r="R3" s="41" t="s">
        <v>45</v>
      </c>
      <c r="S3" s="41"/>
      <c r="T3" s="29" t="s">
        <v>46</v>
      </c>
      <c r="U3" s="44" t="s">
        <v>123</v>
      </c>
      <c r="V3" s="44"/>
      <c r="W3" s="44"/>
    </row>
    <row r="4" spans="1:23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  <c r="U4" s="45" t="s">
        <v>124</v>
      </c>
      <c r="V4" s="45"/>
      <c r="W4" s="45"/>
    </row>
    <row r="5" spans="1:23" s="4" customFormat="1" ht="30" customHeigh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  <c r="U5" s="34" t="s">
        <v>125</v>
      </c>
      <c r="V5" s="34" t="s">
        <v>126</v>
      </c>
      <c r="W5" s="34" t="s">
        <v>127</v>
      </c>
    </row>
    <row r="6" spans="1:23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  <c r="U6" s="30"/>
      <c r="V6" s="30"/>
      <c r="W6" s="30"/>
    </row>
    <row r="7" spans="1:23" x14ac:dyDescent="0.25">
      <c r="A7" s="25" t="s">
        <v>85</v>
      </c>
      <c r="B7" s="19" t="s">
        <v>128</v>
      </c>
      <c r="C7" s="19" t="s">
        <v>87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x14ac:dyDescent="0.25">
      <c r="A8" s="19" t="s">
        <v>88</v>
      </c>
      <c r="B8" s="19" t="s">
        <v>129</v>
      </c>
      <c r="C8" s="19" t="s">
        <v>90</v>
      </c>
      <c r="D8" s="19">
        <v>2</v>
      </c>
      <c r="E8" s="19">
        <v>300000</v>
      </c>
      <c r="F8" s="19">
        <v>0</v>
      </c>
      <c r="G8" s="19">
        <v>0</v>
      </c>
      <c r="H8" s="19">
        <v>300000</v>
      </c>
      <c r="I8" s="32">
        <v>5</v>
      </c>
      <c r="J8" s="19">
        <v>300000</v>
      </c>
      <c r="K8" s="19">
        <v>0</v>
      </c>
      <c r="L8" s="19">
        <v>300000</v>
      </c>
      <c r="M8" s="32">
        <v>5</v>
      </c>
      <c r="N8" s="19">
        <v>0</v>
      </c>
      <c r="O8" s="32">
        <v>5</v>
      </c>
      <c r="P8" s="19">
        <v>0</v>
      </c>
      <c r="Q8" s="32">
        <v>0</v>
      </c>
      <c r="R8" s="19">
        <v>0</v>
      </c>
      <c r="S8" s="19">
        <v>0</v>
      </c>
      <c r="T8" s="19">
        <v>255000</v>
      </c>
      <c r="U8" s="19">
        <v>0</v>
      </c>
      <c r="V8" s="19">
        <v>0</v>
      </c>
      <c r="W8" s="19">
        <v>0</v>
      </c>
    </row>
    <row r="9" spans="1:23" x14ac:dyDescent="0.25">
      <c r="A9" s="19" t="s">
        <v>88</v>
      </c>
      <c r="B9" s="19" t="s">
        <v>130</v>
      </c>
      <c r="C9" s="19" t="s">
        <v>131</v>
      </c>
      <c r="D9" s="19">
        <v>1</v>
      </c>
      <c r="E9" s="19">
        <v>255000</v>
      </c>
      <c r="F9" s="19">
        <v>0</v>
      </c>
      <c r="G9" s="19">
        <v>0</v>
      </c>
      <c r="H9" s="19">
        <v>255000</v>
      </c>
      <c r="I9" s="32">
        <v>4.25</v>
      </c>
      <c r="J9" s="19">
        <v>255000</v>
      </c>
      <c r="K9" s="19">
        <v>0</v>
      </c>
      <c r="L9" s="19">
        <v>255000</v>
      </c>
      <c r="M9" s="32">
        <v>4.25</v>
      </c>
      <c r="N9" s="19">
        <v>0</v>
      </c>
      <c r="O9" s="32">
        <v>4.25</v>
      </c>
      <c r="P9" s="19">
        <v>0</v>
      </c>
      <c r="Q9" s="32">
        <v>0</v>
      </c>
      <c r="R9" s="19">
        <v>0</v>
      </c>
      <c r="S9" s="19">
        <v>0</v>
      </c>
      <c r="T9" s="19">
        <v>255000</v>
      </c>
      <c r="U9" s="19">
        <v>0</v>
      </c>
      <c r="V9" s="19">
        <v>0</v>
      </c>
      <c r="W9" s="19">
        <v>0</v>
      </c>
    </row>
    <row r="10" spans="1:23" x14ac:dyDescent="0.25">
      <c r="A10" s="19" t="s">
        <v>101</v>
      </c>
      <c r="B10" s="19" t="s">
        <v>132</v>
      </c>
      <c r="C10" s="19" t="s">
        <v>90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32">
        <v>0</v>
      </c>
      <c r="J10" s="19">
        <v>0</v>
      </c>
      <c r="K10" s="19">
        <v>0</v>
      </c>
      <c r="L10" s="19">
        <v>0</v>
      </c>
      <c r="M10" s="32">
        <v>0</v>
      </c>
      <c r="N10" s="19">
        <v>0</v>
      </c>
      <c r="O10" s="32">
        <v>0</v>
      </c>
      <c r="P10" s="19">
        <v>0</v>
      </c>
      <c r="Q10" s="32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5">
      <c r="A11" s="19" t="s">
        <v>103</v>
      </c>
      <c r="B11" s="19" t="s">
        <v>133</v>
      </c>
      <c r="C11" s="19" t="s">
        <v>90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32">
        <v>0</v>
      </c>
      <c r="J11" s="19">
        <v>0</v>
      </c>
      <c r="K11" s="19">
        <v>0</v>
      </c>
      <c r="L11" s="19">
        <v>0</v>
      </c>
      <c r="M11" s="32">
        <v>0</v>
      </c>
      <c r="N11" s="19">
        <v>0</v>
      </c>
      <c r="O11" s="32">
        <v>0</v>
      </c>
      <c r="P11" s="19">
        <v>0</v>
      </c>
      <c r="Q11" s="32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spans="1:23" x14ac:dyDescent="0.25">
      <c r="A12" s="19" t="s">
        <v>105</v>
      </c>
      <c r="B12" s="19" t="s">
        <v>134</v>
      </c>
      <c r="C12" s="19" t="s">
        <v>90</v>
      </c>
      <c r="D12" s="19">
        <v>1</v>
      </c>
      <c r="E12" s="19">
        <v>180000</v>
      </c>
      <c r="F12" s="19">
        <v>0</v>
      </c>
      <c r="G12" s="19">
        <v>0</v>
      </c>
      <c r="H12" s="19">
        <v>180000</v>
      </c>
      <c r="I12" s="32">
        <v>3</v>
      </c>
      <c r="J12" s="19">
        <v>180000</v>
      </c>
      <c r="K12" s="19">
        <v>0</v>
      </c>
      <c r="L12" s="19">
        <v>180000</v>
      </c>
      <c r="M12" s="32">
        <v>3</v>
      </c>
      <c r="N12" s="19">
        <v>0</v>
      </c>
      <c r="O12" s="32">
        <v>3</v>
      </c>
      <c r="P12" s="19">
        <v>0</v>
      </c>
      <c r="Q12" s="32">
        <v>0</v>
      </c>
      <c r="R12" s="19">
        <v>0</v>
      </c>
      <c r="S12" s="19">
        <v>0</v>
      </c>
      <c r="T12" s="19">
        <v>180000</v>
      </c>
      <c r="U12" s="19">
        <v>0</v>
      </c>
      <c r="V12" s="19">
        <v>0</v>
      </c>
      <c r="W12" s="19">
        <v>0</v>
      </c>
    </row>
    <row r="13" spans="1:23" x14ac:dyDescent="0.25">
      <c r="A13" s="19" t="s">
        <v>105</v>
      </c>
      <c r="B13" s="19" t="s">
        <v>135</v>
      </c>
      <c r="C13" s="19" t="s">
        <v>136</v>
      </c>
      <c r="D13" s="19">
        <v>1</v>
      </c>
      <c r="E13" s="19">
        <v>180000</v>
      </c>
      <c r="F13" s="19">
        <v>0</v>
      </c>
      <c r="G13" s="19">
        <v>0</v>
      </c>
      <c r="H13" s="19">
        <v>180000</v>
      </c>
      <c r="I13" s="32">
        <v>3</v>
      </c>
      <c r="J13" s="19">
        <v>180000</v>
      </c>
      <c r="K13" s="19">
        <v>0</v>
      </c>
      <c r="L13" s="19">
        <v>180000</v>
      </c>
      <c r="M13" s="32">
        <v>3</v>
      </c>
      <c r="N13" s="19">
        <v>0</v>
      </c>
      <c r="O13" s="32">
        <v>3</v>
      </c>
      <c r="P13" s="19">
        <v>0</v>
      </c>
      <c r="Q13" s="32">
        <v>0</v>
      </c>
      <c r="R13" s="19">
        <v>0</v>
      </c>
      <c r="S13" s="19">
        <v>0</v>
      </c>
      <c r="T13" s="19">
        <v>180000</v>
      </c>
      <c r="U13" s="19">
        <v>0</v>
      </c>
      <c r="V13" s="19">
        <v>0</v>
      </c>
      <c r="W13" s="19">
        <v>0</v>
      </c>
    </row>
    <row r="14" spans="1:23" x14ac:dyDescent="0.25">
      <c r="A14" s="19" t="s">
        <v>137</v>
      </c>
      <c r="B14" s="19" t="s">
        <v>138</v>
      </c>
      <c r="C14" s="19" t="s">
        <v>90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32">
        <v>0</v>
      </c>
      <c r="J14" s="19">
        <v>0</v>
      </c>
      <c r="K14" s="19">
        <v>0</v>
      </c>
      <c r="L14" s="19">
        <v>0</v>
      </c>
      <c r="M14" s="32">
        <v>0</v>
      </c>
      <c r="N14" s="19">
        <v>0</v>
      </c>
      <c r="O14" s="32">
        <v>0</v>
      </c>
      <c r="P14" s="19">
        <v>0</v>
      </c>
      <c r="Q14" s="32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spans="1:23" x14ac:dyDescent="0.25">
      <c r="A15" s="19" t="s">
        <v>139</v>
      </c>
      <c r="B15" s="19" t="s">
        <v>140</v>
      </c>
      <c r="C15" s="19" t="s">
        <v>90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2">
        <v>0</v>
      </c>
      <c r="J15" s="19">
        <v>0</v>
      </c>
      <c r="K15" s="19">
        <v>0</v>
      </c>
      <c r="L15" s="19">
        <v>0</v>
      </c>
      <c r="M15" s="32">
        <v>0</v>
      </c>
      <c r="N15" s="19">
        <v>0</v>
      </c>
      <c r="O15" s="32">
        <v>0</v>
      </c>
      <c r="P15" s="19">
        <v>0</v>
      </c>
      <c r="Q15" s="32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x14ac:dyDescent="0.25">
      <c r="A16" s="19" t="s">
        <v>141</v>
      </c>
      <c r="B16" s="19" t="s">
        <v>142</v>
      </c>
      <c r="C16" s="19" t="s">
        <v>90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32">
        <v>0</v>
      </c>
      <c r="J16" s="19">
        <v>0</v>
      </c>
      <c r="K16" s="19">
        <v>0</v>
      </c>
      <c r="L16" s="19">
        <v>0</v>
      </c>
      <c r="M16" s="32">
        <v>0</v>
      </c>
      <c r="N16" s="19">
        <v>0</v>
      </c>
      <c r="O16" s="32">
        <v>0</v>
      </c>
      <c r="P16" s="19">
        <v>0</v>
      </c>
      <c r="Q16" s="32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x14ac:dyDescent="0.25">
      <c r="A17" s="19" t="s">
        <v>143</v>
      </c>
      <c r="B17" s="19" t="s">
        <v>144</v>
      </c>
      <c r="C17" s="19" t="s">
        <v>90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32">
        <v>0</v>
      </c>
      <c r="J17" s="19">
        <v>0</v>
      </c>
      <c r="K17" s="19">
        <v>0</v>
      </c>
      <c r="L17" s="19">
        <v>0</v>
      </c>
      <c r="M17" s="32">
        <v>0</v>
      </c>
      <c r="N17" s="19">
        <v>0</v>
      </c>
      <c r="O17" s="32">
        <v>0</v>
      </c>
      <c r="P17" s="19">
        <v>0</v>
      </c>
      <c r="Q17" s="32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x14ac:dyDescent="0.25">
      <c r="A18" s="25" t="s">
        <v>145</v>
      </c>
      <c r="B18" s="19" t="s">
        <v>146</v>
      </c>
      <c r="C18" s="19" t="s">
        <v>90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5">
      <c r="A19" s="19" t="s">
        <v>147</v>
      </c>
      <c r="B19" s="19" t="s">
        <v>148</v>
      </c>
      <c r="C19" s="19" t="s">
        <v>90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32">
        <v>0</v>
      </c>
      <c r="J19" s="19">
        <v>0</v>
      </c>
      <c r="K19" s="19">
        <v>0</v>
      </c>
      <c r="L19" s="19">
        <v>0</v>
      </c>
      <c r="M19" s="32">
        <v>0</v>
      </c>
      <c r="N19" s="19">
        <v>0</v>
      </c>
      <c r="O19" s="32">
        <v>0</v>
      </c>
      <c r="P19" s="19">
        <v>0</v>
      </c>
      <c r="Q19" s="32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5">
      <c r="A20" s="19" t="s">
        <v>149</v>
      </c>
      <c r="B20" s="19" t="s">
        <v>106</v>
      </c>
      <c r="C20" s="19" t="s">
        <v>87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32">
        <v>0</v>
      </c>
      <c r="J20" s="19">
        <v>0</v>
      </c>
      <c r="K20" s="19">
        <v>0</v>
      </c>
      <c r="L20" s="19">
        <v>0</v>
      </c>
      <c r="M20" s="32">
        <v>0</v>
      </c>
      <c r="N20" s="19">
        <v>0</v>
      </c>
      <c r="O20" s="32">
        <v>0</v>
      </c>
      <c r="P20" s="19">
        <v>0</v>
      </c>
      <c r="Q20" s="32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x14ac:dyDescent="0.25">
      <c r="A21" s="25"/>
      <c r="B21" s="30" t="s">
        <v>150</v>
      </c>
      <c r="C21" s="30"/>
      <c r="D21" s="30">
        <v>3</v>
      </c>
      <c r="E21" s="30">
        <v>480000</v>
      </c>
      <c r="F21" s="30">
        <v>0</v>
      </c>
      <c r="G21" s="30">
        <v>0</v>
      </c>
      <c r="H21" s="30">
        <v>480000</v>
      </c>
      <c r="I21" s="33">
        <v>8</v>
      </c>
      <c r="J21" s="30">
        <v>480000</v>
      </c>
      <c r="K21" s="30">
        <v>0</v>
      </c>
      <c r="L21" s="30">
        <v>480000</v>
      </c>
      <c r="M21" s="33">
        <v>8</v>
      </c>
      <c r="N21" s="30">
        <v>0</v>
      </c>
      <c r="O21" s="33">
        <v>8</v>
      </c>
      <c r="P21" s="30">
        <v>0</v>
      </c>
      <c r="Q21" s="33">
        <v>0</v>
      </c>
      <c r="R21" s="30">
        <v>0</v>
      </c>
      <c r="S21" s="30">
        <v>0</v>
      </c>
      <c r="T21" s="30">
        <v>435000</v>
      </c>
      <c r="U21" s="30">
        <v>0</v>
      </c>
      <c r="V21" s="30">
        <v>0</v>
      </c>
      <c r="W21" s="30">
        <v>0</v>
      </c>
    </row>
    <row r="22" spans="1:23" x14ac:dyDescent="0.25">
      <c r="A22" s="19" t="s">
        <v>108</v>
      </c>
      <c r="B22" s="19" t="s">
        <v>151</v>
      </c>
      <c r="C22" s="19" t="s">
        <v>87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2">
        <v>0</v>
      </c>
      <c r="J22" s="19">
        <v>0</v>
      </c>
      <c r="K22" s="19">
        <v>0</v>
      </c>
      <c r="L22" s="19">
        <v>0</v>
      </c>
      <c r="M22" s="32">
        <v>0</v>
      </c>
      <c r="N22" s="19">
        <v>0</v>
      </c>
      <c r="O22" s="32">
        <v>0</v>
      </c>
      <c r="P22" s="19">
        <v>0</v>
      </c>
      <c r="Q22" s="32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x14ac:dyDescent="0.25">
      <c r="A23" s="25" t="s">
        <v>110</v>
      </c>
      <c r="B23" s="19" t="s">
        <v>152</v>
      </c>
      <c r="C23" s="19" t="s">
        <v>90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</row>
    <row r="24" spans="1:23" x14ac:dyDescent="0.25">
      <c r="A24" s="25" t="s">
        <v>112</v>
      </c>
      <c r="B24" s="19" t="s">
        <v>153</v>
      </c>
      <c r="C24" s="19" t="s">
        <v>90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32">
        <v>0</v>
      </c>
      <c r="J24" s="19">
        <v>0</v>
      </c>
      <c r="K24" s="19">
        <v>0</v>
      </c>
      <c r="L24" s="19">
        <v>0</v>
      </c>
      <c r="M24" s="32">
        <v>0</v>
      </c>
      <c r="N24" s="19">
        <v>0</v>
      </c>
      <c r="O24" s="32">
        <v>0</v>
      </c>
      <c r="P24" s="19">
        <v>0</v>
      </c>
      <c r="Q24" s="32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x14ac:dyDescent="0.25">
      <c r="A25" s="19" t="s">
        <v>114</v>
      </c>
      <c r="B25" s="19" t="s">
        <v>154</v>
      </c>
      <c r="C25" s="19" t="s">
        <v>90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32">
        <v>0</v>
      </c>
      <c r="J25" s="19">
        <v>0</v>
      </c>
      <c r="K25" s="19">
        <v>0</v>
      </c>
      <c r="L25" s="19">
        <v>0</v>
      </c>
      <c r="M25" s="32">
        <v>0</v>
      </c>
      <c r="N25" s="19">
        <v>0</v>
      </c>
      <c r="O25" s="32">
        <v>0</v>
      </c>
      <c r="P25" s="19">
        <v>0</v>
      </c>
      <c r="Q25" s="32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x14ac:dyDescent="0.25">
      <c r="A26" s="25" t="s">
        <v>116</v>
      </c>
      <c r="B26" s="19" t="s">
        <v>155</v>
      </c>
      <c r="C26" s="19" t="s">
        <v>90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x14ac:dyDescent="0.25">
      <c r="A27" s="19" t="s">
        <v>118</v>
      </c>
      <c r="B27" s="19" t="s">
        <v>156</v>
      </c>
      <c r="C27" s="19" t="s">
        <v>90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32">
        <v>0</v>
      </c>
      <c r="J27" s="19">
        <v>0</v>
      </c>
      <c r="K27" s="19">
        <v>0</v>
      </c>
      <c r="L27" s="19">
        <v>0</v>
      </c>
      <c r="M27" s="32">
        <v>0</v>
      </c>
      <c r="N27" s="19">
        <v>0</v>
      </c>
      <c r="O27" s="32">
        <v>0</v>
      </c>
      <c r="P27" s="19">
        <v>0</v>
      </c>
      <c r="Q27" s="32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x14ac:dyDescent="0.25">
      <c r="A28" s="19" t="s">
        <v>157</v>
      </c>
      <c r="B28" s="19" t="s">
        <v>158</v>
      </c>
      <c r="C28" s="19" t="s">
        <v>90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32">
        <v>0</v>
      </c>
      <c r="J28" s="19">
        <v>0</v>
      </c>
      <c r="K28" s="19">
        <v>0</v>
      </c>
      <c r="L28" s="19">
        <v>0</v>
      </c>
      <c r="M28" s="32">
        <v>0</v>
      </c>
      <c r="N28" s="19">
        <v>0</v>
      </c>
      <c r="O28" s="32">
        <v>0</v>
      </c>
      <c r="P28" s="19">
        <v>0</v>
      </c>
      <c r="Q28" s="32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x14ac:dyDescent="0.25">
      <c r="A29" s="19" t="s">
        <v>159</v>
      </c>
      <c r="B29" s="19" t="s">
        <v>106</v>
      </c>
      <c r="C29" s="19" t="s">
        <v>87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32">
        <v>0</v>
      </c>
      <c r="J29" s="19">
        <v>0</v>
      </c>
      <c r="K29" s="19">
        <v>0</v>
      </c>
      <c r="L29" s="19">
        <v>0</v>
      </c>
      <c r="M29" s="32">
        <v>0</v>
      </c>
      <c r="N29" s="19">
        <v>0</v>
      </c>
      <c r="O29" s="32">
        <v>0</v>
      </c>
      <c r="P29" s="19">
        <v>0</v>
      </c>
      <c r="Q29" s="32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5">
      <c r="A30" s="25"/>
      <c r="B30" s="30" t="s">
        <v>160</v>
      </c>
      <c r="C30" s="30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x14ac:dyDescent="0.25">
      <c r="A31" s="19" t="s">
        <v>161</v>
      </c>
      <c r="B31" s="19" t="s">
        <v>162</v>
      </c>
      <c r="C31" s="19" t="s">
        <v>87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32">
        <v>0</v>
      </c>
      <c r="J31" s="19">
        <v>0</v>
      </c>
      <c r="K31" s="19">
        <v>0</v>
      </c>
      <c r="L31" s="19">
        <v>0</v>
      </c>
      <c r="M31" s="32">
        <v>0</v>
      </c>
      <c r="N31" s="19">
        <v>0</v>
      </c>
      <c r="O31" s="32">
        <v>0</v>
      </c>
      <c r="P31" s="19">
        <v>0</v>
      </c>
      <c r="Q31" s="32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</row>
    <row r="32" spans="1:23" x14ac:dyDescent="0.25">
      <c r="A32" s="19" t="s">
        <v>163</v>
      </c>
      <c r="B32" s="19" t="s">
        <v>164</v>
      </c>
      <c r="C32" s="19" t="s">
        <v>90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32">
        <v>0</v>
      </c>
      <c r="J32" s="19">
        <v>0</v>
      </c>
      <c r="K32" s="19">
        <v>0</v>
      </c>
      <c r="L32" s="19">
        <v>0</v>
      </c>
      <c r="M32" s="32">
        <v>0</v>
      </c>
      <c r="N32" s="19">
        <v>0</v>
      </c>
      <c r="O32" s="32">
        <v>0</v>
      </c>
      <c r="P32" s="19">
        <v>0</v>
      </c>
      <c r="Q32" s="32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</row>
    <row r="33" spans="1:23" x14ac:dyDescent="0.25">
      <c r="A33" s="19" t="s">
        <v>165</v>
      </c>
      <c r="B33" s="19" t="s">
        <v>166</v>
      </c>
      <c r="C33" s="19" t="s">
        <v>90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32">
        <v>0</v>
      </c>
      <c r="J33" s="19">
        <v>0</v>
      </c>
      <c r="K33" s="19">
        <v>0</v>
      </c>
      <c r="L33" s="19">
        <v>0</v>
      </c>
      <c r="M33" s="32">
        <v>0</v>
      </c>
      <c r="N33" s="19">
        <v>0</v>
      </c>
      <c r="O33" s="32">
        <v>0</v>
      </c>
      <c r="P33" s="19">
        <v>0</v>
      </c>
      <c r="Q33" s="32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3" x14ac:dyDescent="0.25">
      <c r="A34" s="19" t="s">
        <v>167</v>
      </c>
      <c r="B34" s="19" t="s">
        <v>168</v>
      </c>
      <c r="C34" s="19" t="s">
        <v>90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32">
        <v>0</v>
      </c>
      <c r="J34" s="19">
        <v>0</v>
      </c>
      <c r="K34" s="19">
        <v>0</v>
      </c>
      <c r="L34" s="19">
        <v>0</v>
      </c>
      <c r="M34" s="32">
        <v>0</v>
      </c>
      <c r="N34" s="19">
        <v>0</v>
      </c>
      <c r="O34" s="32">
        <v>0</v>
      </c>
      <c r="P34" s="19">
        <v>0</v>
      </c>
      <c r="Q34" s="32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</row>
    <row r="35" spans="1:23" x14ac:dyDescent="0.25">
      <c r="A35" s="19"/>
      <c r="B35" s="30" t="s">
        <v>169</v>
      </c>
      <c r="C35" s="30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3">
        <v>0</v>
      </c>
      <c r="J35" s="30">
        <v>0</v>
      </c>
      <c r="K35" s="30">
        <v>0</v>
      </c>
      <c r="L35" s="30">
        <v>0</v>
      </c>
      <c r="M35" s="33">
        <v>0</v>
      </c>
      <c r="N35" s="30">
        <v>0</v>
      </c>
      <c r="O35" s="33">
        <v>0</v>
      </c>
      <c r="P35" s="30">
        <v>0</v>
      </c>
      <c r="Q35" s="33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x14ac:dyDescent="0.25">
      <c r="A36" s="19" t="s">
        <v>170</v>
      </c>
      <c r="B36" s="19" t="s">
        <v>171</v>
      </c>
      <c r="C36" s="19" t="s">
        <v>87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2">
        <v>0</v>
      </c>
      <c r="J36" s="19">
        <v>0</v>
      </c>
      <c r="K36" s="19">
        <v>0</v>
      </c>
      <c r="L36" s="19">
        <v>0</v>
      </c>
      <c r="M36" s="32">
        <v>0</v>
      </c>
      <c r="N36" s="19">
        <v>0</v>
      </c>
      <c r="O36" s="32">
        <v>0</v>
      </c>
      <c r="P36" s="19">
        <v>0</v>
      </c>
      <c r="Q36" s="32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</row>
    <row r="37" spans="1:23" x14ac:dyDescent="0.25">
      <c r="A37" s="19" t="s">
        <v>172</v>
      </c>
      <c r="B37" s="19" t="s">
        <v>173</v>
      </c>
      <c r="C37" s="19" t="s">
        <v>90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32">
        <v>0</v>
      </c>
      <c r="J37" s="19">
        <v>0</v>
      </c>
      <c r="K37" s="19">
        <v>0</v>
      </c>
      <c r="L37" s="19">
        <v>0</v>
      </c>
      <c r="M37" s="32">
        <v>0</v>
      </c>
      <c r="N37" s="19">
        <v>0</v>
      </c>
      <c r="O37" s="32">
        <v>0</v>
      </c>
      <c r="P37" s="19">
        <v>0</v>
      </c>
      <c r="Q37" s="32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5">
      <c r="A38" s="19" t="s">
        <v>174</v>
      </c>
      <c r="B38" s="19" t="s">
        <v>175</v>
      </c>
      <c r="C38" s="19" t="s">
        <v>90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32">
        <v>0</v>
      </c>
      <c r="J38" s="19">
        <v>0</v>
      </c>
      <c r="K38" s="19">
        <v>0</v>
      </c>
      <c r="L38" s="19">
        <v>0</v>
      </c>
      <c r="M38" s="32">
        <v>0</v>
      </c>
      <c r="N38" s="19">
        <v>0</v>
      </c>
      <c r="O38" s="32">
        <v>0</v>
      </c>
      <c r="P38" s="19">
        <v>0</v>
      </c>
      <c r="Q38" s="32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5">
      <c r="A39" s="25" t="s">
        <v>176</v>
      </c>
      <c r="B39" s="19" t="s">
        <v>177</v>
      </c>
      <c r="C39" s="19" t="s">
        <v>90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</row>
    <row r="40" spans="1:23" x14ac:dyDescent="0.25">
      <c r="A40" s="25" t="s">
        <v>178</v>
      </c>
      <c r="B40" s="19" t="s">
        <v>179</v>
      </c>
      <c r="C40" s="19" t="s">
        <v>90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3" x14ac:dyDescent="0.25">
      <c r="A41" s="25" t="s">
        <v>180</v>
      </c>
      <c r="B41" s="19" t="s">
        <v>181</v>
      </c>
      <c r="C41" s="19" t="s">
        <v>90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</row>
    <row r="42" spans="1:23" x14ac:dyDescent="0.25">
      <c r="A42" s="25" t="s">
        <v>182</v>
      </c>
      <c r="B42" s="19" t="s">
        <v>183</v>
      </c>
      <c r="C42" s="19" t="s">
        <v>90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</row>
    <row r="43" spans="1:23" x14ac:dyDescent="0.25">
      <c r="A43" s="25" t="s">
        <v>184</v>
      </c>
      <c r="B43" s="19" t="s">
        <v>185</v>
      </c>
      <c r="C43" s="19" t="s">
        <v>186</v>
      </c>
      <c r="D43" s="19">
        <v>1874</v>
      </c>
      <c r="E43" s="19">
        <v>1315600</v>
      </c>
      <c r="F43" s="19">
        <v>0</v>
      </c>
      <c r="G43" s="19">
        <v>0</v>
      </c>
      <c r="H43" s="19">
        <v>1315600</v>
      </c>
      <c r="I43" s="19">
        <v>21.93</v>
      </c>
      <c r="J43" s="19">
        <v>1315600</v>
      </c>
      <c r="K43" s="19">
        <v>0</v>
      </c>
      <c r="L43" s="19">
        <v>1315600</v>
      </c>
      <c r="M43" s="19">
        <v>21.93</v>
      </c>
      <c r="N43" s="19">
        <v>0</v>
      </c>
      <c r="O43" s="19">
        <v>21.93</v>
      </c>
      <c r="P43" s="19">
        <v>0</v>
      </c>
      <c r="Q43" s="19">
        <v>0</v>
      </c>
      <c r="R43" s="19">
        <v>0</v>
      </c>
      <c r="S43" s="19">
        <v>0</v>
      </c>
      <c r="T43" s="19">
        <v>276300</v>
      </c>
      <c r="U43" s="19">
        <v>0</v>
      </c>
      <c r="V43" s="19">
        <v>0</v>
      </c>
      <c r="W43" s="19">
        <v>0</v>
      </c>
    </row>
    <row r="44" spans="1:23" x14ac:dyDescent="0.25">
      <c r="A44" s="25" t="s">
        <v>187</v>
      </c>
      <c r="B44" s="19" t="s">
        <v>188</v>
      </c>
      <c r="C44" s="19" t="s">
        <v>186</v>
      </c>
      <c r="D44" s="19">
        <v>3</v>
      </c>
      <c r="E44" s="19">
        <v>103800</v>
      </c>
      <c r="F44" s="19">
        <v>0</v>
      </c>
      <c r="G44" s="19">
        <v>0</v>
      </c>
      <c r="H44" s="19">
        <v>103800</v>
      </c>
      <c r="I44" s="19">
        <v>1.73</v>
      </c>
      <c r="J44" s="19">
        <v>103800</v>
      </c>
      <c r="K44" s="19">
        <v>0</v>
      </c>
      <c r="L44" s="19">
        <v>103800</v>
      </c>
      <c r="M44" s="19">
        <v>1.73</v>
      </c>
      <c r="N44" s="19">
        <v>0</v>
      </c>
      <c r="O44" s="19">
        <v>1.73</v>
      </c>
      <c r="P44" s="19">
        <v>0</v>
      </c>
      <c r="Q44" s="19">
        <v>0</v>
      </c>
      <c r="R44" s="19">
        <v>0</v>
      </c>
      <c r="S44" s="19">
        <v>0</v>
      </c>
      <c r="T44" s="19">
        <v>81100</v>
      </c>
      <c r="U44" s="19">
        <v>0</v>
      </c>
      <c r="V44" s="19">
        <v>0</v>
      </c>
      <c r="W44" s="19">
        <v>0</v>
      </c>
    </row>
    <row r="45" spans="1:23" x14ac:dyDescent="0.25">
      <c r="A45" s="25" t="s">
        <v>189</v>
      </c>
      <c r="B45" s="19" t="s">
        <v>190</v>
      </c>
      <c r="C45" s="19" t="s">
        <v>90</v>
      </c>
      <c r="D45" s="19">
        <v>51</v>
      </c>
      <c r="E45" s="19">
        <v>463500</v>
      </c>
      <c r="F45" s="19">
        <v>0</v>
      </c>
      <c r="G45" s="19">
        <v>0</v>
      </c>
      <c r="H45" s="19">
        <v>463500</v>
      </c>
      <c r="I45" s="19">
        <v>7.73</v>
      </c>
      <c r="J45" s="19">
        <v>463500</v>
      </c>
      <c r="K45" s="19">
        <v>0</v>
      </c>
      <c r="L45" s="19">
        <v>463500</v>
      </c>
      <c r="M45" s="19">
        <v>7.73</v>
      </c>
      <c r="N45" s="19">
        <v>0</v>
      </c>
      <c r="O45" s="19">
        <v>7.73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</row>
    <row r="46" spans="1:23" x14ac:dyDescent="0.25">
      <c r="A46" s="25" t="s">
        <v>189</v>
      </c>
      <c r="B46" s="19" t="s">
        <v>191</v>
      </c>
      <c r="C46" s="19" t="s">
        <v>192</v>
      </c>
      <c r="D46" s="19">
        <v>1</v>
      </c>
      <c r="E46" s="19">
        <v>200000</v>
      </c>
      <c r="F46" s="19">
        <v>0</v>
      </c>
      <c r="G46" s="19">
        <v>0</v>
      </c>
      <c r="H46" s="19">
        <v>200000</v>
      </c>
      <c r="I46" s="19">
        <v>3.33</v>
      </c>
      <c r="J46" s="19">
        <v>200000</v>
      </c>
      <c r="K46" s="19">
        <v>0</v>
      </c>
      <c r="L46" s="19">
        <v>200000</v>
      </c>
      <c r="M46" s="19">
        <v>3.33</v>
      </c>
      <c r="N46" s="19">
        <v>0</v>
      </c>
      <c r="O46" s="19">
        <v>3.33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</row>
    <row r="47" spans="1:23" x14ac:dyDescent="0.25">
      <c r="A47" s="25" t="s">
        <v>189</v>
      </c>
      <c r="B47" s="19" t="s">
        <v>193</v>
      </c>
      <c r="C47" s="19" t="s">
        <v>194</v>
      </c>
      <c r="D47" s="19">
        <v>1</v>
      </c>
      <c r="E47" s="19">
        <v>100000</v>
      </c>
      <c r="F47" s="19">
        <v>0</v>
      </c>
      <c r="G47" s="19">
        <v>0</v>
      </c>
      <c r="H47" s="19">
        <v>100000</v>
      </c>
      <c r="I47" s="19">
        <v>1.67</v>
      </c>
      <c r="J47" s="19">
        <v>100000</v>
      </c>
      <c r="K47" s="19">
        <v>0</v>
      </c>
      <c r="L47" s="19">
        <v>100000</v>
      </c>
      <c r="M47" s="19">
        <v>1.67</v>
      </c>
      <c r="N47" s="19">
        <v>0</v>
      </c>
      <c r="O47" s="19">
        <v>1.67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</row>
    <row r="48" spans="1:23" x14ac:dyDescent="0.25">
      <c r="A48" s="25" t="s">
        <v>195</v>
      </c>
      <c r="B48" s="19" t="s">
        <v>196</v>
      </c>
      <c r="C48" s="19" t="s">
        <v>90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</row>
    <row r="49" spans="1:23" x14ac:dyDescent="0.25">
      <c r="A49" s="25" t="s">
        <v>197</v>
      </c>
      <c r="B49" s="19" t="s">
        <v>198</v>
      </c>
      <c r="C49" s="19" t="s">
        <v>90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</row>
    <row r="50" spans="1:23" x14ac:dyDescent="0.25">
      <c r="A50" s="25" t="s">
        <v>199</v>
      </c>
      <c r="B50" s="19" t="s">
        <v>200</v>
      </c>
      <c r="C50" s="19" t="s">
        <v>90</v>
      </c>
      <c r="D50" s="19">
        <v>21</v>
      </c>
      <c r="E50" s="19">
        <v>267100</v>
      </c>
      <c r="F50" s="19">
        <v>0</v>
      </c>
      <c r="G50" s="19">
        <v>0</v>
      </c>
      <c r="H50" s="19">
        <v>267100</v>
      </c>
      <c r="I50" s="19">
        <v>4.45</v>
      </c>
      <c r="J50" s="19">
        <v>267100</v>
      </c>
      <c r="K50" s="19">
        <v>0</v>
      </c>
      <c r="L50" s="19">
        <v>267100</v>
      </c>
      <c r="M50" s="19">
        <v>4.45</v>
      </c>
      <c r="N50" s="19">
        <v>0</v>
      </c>
      <c r="O50" s="19">
        <v>4.45</v>
      </c>
      <c r="P50" s="19">
        <v>0</v>
      </c>
      <c r="Q50" s="19">
        <v>0</v>
      </c>
      <c r="R50" s="19">
        <v>0</v>
      </c>
      <c r="S50" s="19">
        <v>0</v>
      </c>
      <c r="T50" s="19">
        <v>244000</v>
      </c>
      <c r="U50" s="19">
        <v>0</v>
      </c>
      <c r="V50" s="19">
        <v>0</v>
      </c>
      <c r="W50" s="19">
        <v>0</v>
      </c>
    </row>
    <row r="51" spans="1:23" x14ac:dyDescent="0.25">
      <c r="A51" s="25" t="s">
        <v>199</v>
      </c>
      <c r="B51" s="19" t="s">
        <v>201</v>
      </c>
      <c r="C51" s="19" t="s">
        <v>202</v>
      </c>
      <c r="D51" s="19">
        <v>1</v>
      </c>
      <c r="E51" s="19">
        <v>208400</v>
      </c>
      <c r="F51" s="19">
        <v>0</v>
      </c>
      <c r="G51" s="19">
        <v>0</v>
      </c>
      <c r="H51" s="19">
        <v>208400</v>
      </c>
      <c r="I51" s="19">
        <v>3.47</v>
      </c>
      <c r="J51" s="19">
        <v>208400</v>
      </c>
      <c r="K51" s="19">
        <v>0</v>
      </c>
      <c r="L51" s="19">
        <v>208400</v>
      </c>
      <c r="M51" s="19">
        <v>3.47</v>
      </c>
      <c r="N51" s="19">
        <v>0</v>
      </c>
      <c r="O51" s="19">
        <v>3.47</v>
      </c>
      <c r="P51" s="19">
        <v>0</v>
      </c>
      <c r="Q51" s="19">
        <v>0</v>
      </c>
      <c r="R51" s="19">
        <v>0</v>
      </c>
      <c r="S51" s="19">
        <v>0</v>
      </c>
      <c r="T51" s="19">
        <v>208400</v>
      </c>
      <c r="U51" s="19">
        <v>0</v>
      </c>
      <c r="V51" s="19">
        <v>0</v>
      </c>
      <c r="W51" s="19">
        <v>0</v>
      </c>
    </row>
    <row r="52" spans="1:23" x14ac:dyDescent="0.25">
      <c r="A52" s="25" t="s">
        <v>203</v>
      </c>
      <c r="B52" s="19" t="s">
        <v>106</v>
      </c>
      <c r="C52" s="19" t="s">
        <v>87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x14ac:dyDescent="0.25">
      <c r="A53" s="25" t="s">
        <v>203</v>
      </c>
      <c r="B53" s="19" t="s">
        <v>204</v>
      </c>
      <c r="C53" s="19" t="s">
        <v>186</v>
      </c>
      <c r="D53" s="19">
        <v>11</v>
      </c>
      <c r="E53" s="19">
        <v>36500</v>
      </c>
      <c r="F53" s="19">
        <v>0</v>
      </c>
      <c r="G53" s="19">
        <v>0</v>
      </c>
      <c r="H53" s="19">
        <v>36500</v>
      </c>
      <c r="I53" s="19">
        <v>0.61</v>
      </c>
      <c r="J53" s="19">
        <v>36500</v>
      </c>
      <c r="K53" s="19">
        <v>0</v>
      </c>
      <c r="L53" s="19">
        <v>36500</v>
      </c>
      <c r="M53" s="19">
        <v>0.61</v>
      </c>
      <c r="N53" s="19">
        <v>0</v>
      </c>
      <c r="O53" s="19">
        <v>0.61</v>
      </c>
      <c r="P53" s="19">
        <v>0</v>
      </c>
      <c r="Q53" s="19">
        <v>0</v>
      </c>
      <c r="R53" s="19">
        <v>0</v>
      </c>
      <c r="S53" s="19">
        <v>0</v>
      </c>
      <c r="T53" s="19">
        <v>36500</v>
      </c>
      <c r="U53" s="19">
        <v>0</v>
      </c>
      <c r="V53" s="19">
        <v>0</v>
      </c>
      <c r="W53" s="19">
        <v>0</v>
      </c>
    </row>
    <row r="54" spans="1:23" x14ac:dyDescent="0.25">
      <c r="A54" s="25" t="s">
        <v>203</v>
      </c>
      <c r="B54" s="19" t="s">
        <v>205</v>
      </c>
      <c r="C54" s="19" t="s">
        <v>186</v>
      </c>
      <c r="D54" s="19">
        <v>5</v>
      </c>
      <c r="E54" s="19">
        <v>1700</v>
      </c>
      <c r="F54" s="19">
        <v>0</v>
      </c>
      <c r="G54" s="19">
        <v>0</v>
      </c>
      <c r="H54" s="19">
        <v>1700</v>
      </c>
      <c r="I54" s="19">
        <v>0.03</v>
      </c>
      <c r="J54" s="19">
        <v>1700</v>
      </c>
      <c r="K54" s="19">
        <v>0</v>
      </c>
      <c r="L54" s="19">
        <v>1700</v>
      </c>
      <c r="M54" s="19">
        <v>0.03</v>
      </c>
      <c r="N54" s="19">
        <v>0</v>
      </c>
      <c r="O54" s="19">
        <v>0.03</v>
      </c>
      <c r="P54" s="19">
        <v>0</v>
      </c>
      <c r="Q54" s="19">
        <v>0</v>
      </c>
      <c r="R54" s="19">
        <v>0</v>
      </c>
      <c r="S54" s="19">
        <v>0</v>
      </c>
      <c r="T54" s="19">
        <v>1700</v>
      </c>
      <c r="U54" s="19">
        <v>0</v>
      </c>
      <c r="V54" s="19">
        <v>0</v>
      </c>
      <c r="W54" s="19">
        <v>0</v>
      </c>
    </row>
    <row r="55" spans="1:23" x14ac:dyDescent="0.25">
      <c r="A55" s="25"/>
      <c r="B55" s="30" t="s">
        <v>206</v>
      </c>
      <c r="C55" s="30"/>
      <c r="D55" s="30">
        <v>1965</v>
      </c>
      <c r="E55" s="30">
        <v>2188200</v>
      </c>
      <c r="F55" s="30">
        <v>0</v>
      </c>
      <c r="G55" s="30">
        <v>0</v>
      </c>
      <c r="H55" s="30">
        <v>2188200</v>
      </c>
      <c r="I55" s="30">
        <v>36.479999999999997</v>
      </c>
      <c r="J55" s="30">
        <v>2188200</v>
      </c>
      <c r="K55" s="30">
        <v>0</v>
      </c>
      <c r="L55" s="30">
        <v>2188200</v>
      </c>
      <c r="M55" s="30">
        <v>36.479999999999997</v>
      </c>
      <c r="N55" s="30">
        <v>0</v>
      </c>
      <c r="O55" s="30">
        <v>36.479999999999997</v>
      </c>
      <c r="P55" s="30">
        <v>0</v>
      </c>
      <c r="Q55" s="30">
        <v>0</v>
      </c>
      <c r="R55" s="30">
        <v>0</v>
      </c>
      <c r="S55" s="30">
        <v>0</v>
      </c>
      <c r="T55" s="30">
        <v>639600</v>
      </c>
      <c r="U55" s="30">
        <v>0</v>
      </c>
      <c r="V55" s="30">
        <v>0</v>
      </c>
      <c r="W55" s="30">
        <v>0</v>
      </c>
    </row>
    <row r="56" spans="1:23" x14ac:dyDescent="0.25">
      <c r="A56" s="25"/>
      <c r="B56" s="30" t="s">
        <v>207</v>
      </c>
      <c r="C56" s="30"/>
      <c r="D56" s="30">
        <v>1968</v>
      </c>
      <c r="E56" s="30">
        <v>2668200</v>
      </c>
      <c r="F56" s="30">
        <v>0</v>
      </c>
      <c r="G56" s="30">
        <v>0</v>
      </c>
      <c r="H56" s="30">
        <v>2668200</v>
      </c>
      <c r="I56" s="30">
        <v>44.48</v>
      </c>
      <c r="J56" s="30">
        <v>2668200</v>
      </c>
      <c r="K56" s="30">
        <v>0</v>
      </c>
      <c r="L56" s="30">
        <v>2668200</v>
      </c>
      <c r="M56" s="30">
        <v>44.48</v>
      </c>
      <c r="N56" s="30">
        <v>0</v>
      </c>
      <c r="O56" s="30">
        <v>44.48</v>
      </c>
      <c r="P56" s="30">
        <v>0</v>
      </c>
      <c r="Q56" s="30">
        <v>0</v>
      </c>
      <c r="R56" s="30">
        <v>0</v>
      </c>
      <c r="S56" s="30">
        <v>0</v>
      </c>
      <c r="T56" s="30">
        <v>1074600</v>
      </c>
      <c r="U56" s="30">
        <v>0</v>
      </c>
      <c r="V56" s="30">
        <v>0</v>
      </c>
      <c r="W56" s="30">
        <v>0</v>
      </c>
    </row>
  </sheetData>
  <mergeCells count="9">
    <mergeCell ref="J6:M6"/>
    <mergeCell ref="P6:Q6"/>
    <mergeCell ref="R6:S6"/>
    <mergeCell ref="U3:W3"/>
    <mergeCell ref="U4:W4"/>
    <mergeCell ref="J3:M3"/>
    <mergeCell ref="P3:Q3"/>
    <mergeCell ref="R3:S3"/>
    <mergeCell ref="J4:L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B8" sqref="B8"/>
    </sheetView>
  </sheetViews>
  <sheetFormatPr defaultRowHeight="15" x14ac:dyDescent="0.25"/>
  <cols>
    <col min="1" max="1" width="10.7109375" style="12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customHeight="1" x14ac:dyDescent="0.25">
      <c r="A1" s="24" t="s">
        <v>208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" customFormat="1" ht="90" customHeight="1" x14ac:dyDescent="0.25">
      <c r="A3" s="26" t="s">
        <v>33</v>
      </c>
      <c r="B3" s="29" t="s">
        <v>80</v>
      </c>
      <c r="C3" s="29" t="s">
        <v>81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82</v>
      </c>
      <c r="I3" s="29" t="s">
        <v>122</v>
      </c>
      <c r="J3" s="41" t="s">
        <v>41</v>
      </c>
      <c r="K3" s="41"/>
      <c r="L3" s="41"/>
      <c r="M3" s="41"/>
      <c r="N3" s="29" t="s">
        <v>42</v>
      </c>
      <c r="O3" s="29" t="s">
        <v>43</v>
      </c>
      <c r="P3" s="41" t="s">
        <v>44</v>
      </c>
      <c r="Q3" s="41"/>
      <c r="R3" s="41" t="s">
        <v>45</v>
      </c>
      <c r="S3" s="41"/>
      <c r="T3" s="29" t="s">
        <v>46</v>
      </c>
    </row>
    <row r="4" spans="1:20" s="4" customFormat="1" ht="30" customHeight="1" x14ac:dyDescent="0.25">
      <c r="A4" s="27"/>
      <c r="B4" s="30"/>
      <c r="C4" s="30"/>
      <c r="D4" s="30"/>
      <c r="E4" s="30"/>
      <c r="F4" s="30"/>
      <c r="G4" s="30"/>
      <c r="H4" s="30"/>
      <c r="I4" s="30"/>
      <c r="J4" s="42" t="s">
        <v>47</v>
      </c>
      <c r="K4" s="42"/>
      <c r="L4" s="42"/>
      <c r="M4" s="29" t="s">
        <v>48</v>
      </c>
      <c r="N4" s="34"/>
      <c r="O4" s="30"/>
      <c r="P4" s="35" t="s">
        <v>49</v>
      </c>
      <c r="Q4" s="29" t="s">
        <v>50</v>
      </c>
      <c r="R4" s="29" t="s">
        <v>49</v>
      </c>
      <c r="S4" s="29" t="s">
        <v>50</v>
      </c>
      <c r="T4" s="30"/>
    </row>
    <row r="5" spans="1:20" s="4" customFormat="1" x14ac:dyDescent="0.25">
      <c r="A5" s="27"/>
      <c r="B5" s="30"/>
      <c r="C5" s="30"/>
      <c r="D5" s="30"/>
      <c r="E5" s="30"/>
      <c r="F5" s="30"/>
      <c r="G5" s="30"/>
      <c r="H5" s="30"/>
      <c r="I5" s="30"/>
      <c r="J5" s="29" t="s">
        <v>51</v>
      </c>
      <c r="K5" s="29" t="s">
        <v>52</v>
      </c>
      <c r="L5" s="29" t="s">
        <v>53</v>
      </c>
      <c r="M5" s="30"/>
      <c r="N5" s="30"/>
      <c r="O5" s="30"/>
      <c r="P5" s="30"/>
      <c r="Q5" s="30"/>
      <c r="R5" s="30"/>
      <c r="S5" s="30"/>
      <c r="T5" s="30"/>
    </row>
    <row r="6" spans="1:20" s="4" customFormat="1" x14ac:dyDescent="0.25">
      <c r="A6" s="28"/>
      <c r="B6" s="31" t="s">
        <v>54</v>
      </c>
      <c r="C6" s="31" t="s">
        <v>55</v>
      </c>
      <c r="D6" s="31" t="s">
        <v>56</v>
      </c>
      <c r="E6" s="31" t="s">
        <v>57</v>
      </c>
      <c r="F6" s="31" t="s">
        <v>58</v>
      </c>
      <c r="G6" s="31" t="s">
        <v>59</v>
      </c>
      <c r="H6" s="31" t="s">
        <v>60</v>
      </c>
      <c r="I6" s="31" t="s">
        <v>61</v>
      </c>
      <c r="J6" s="43" t="s">
        <v>62</v>
      </c>
      <c r="K6" s="43"/>
      <c r="L6" s="43"/>
      <c r="M6" s="43"/>
      <c r="N6" s="31" t="s">
        <v>63</v>
      </c>
      <c r="O6" s="31" t="s">
        <v>64</v>
      </c>
      <c r="P6" s="43" t="s">
        <v>65</v>
      </c>
      <c r="Q6" s="43"/>
      <c r="R6" s="43" t="s">
        <v>66</v>
      </c>
      <c r="S6" s="43"/>
      <c r="T6" s="31" t="s">
        <v>67</v>
      </c>
    </row>
    <row r="7" spans="1:20" x14ac:dyDescent="0.25">
      <c r="A7" s="25" t="s">
        <v>85</v>
      </c>
      <c r="B7" s="19" t="s">
        <v>209</v>
      </c>
      <c r="C7" s="19" t="s">
        <v>90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32">
        <v>0</v>
      </c>
      <c r="J7" s="19">
        <v>0</v>
      </c>
      <c r="K7" s="19">
        <v>0</v>
      </c>
      <c r="L7" s="19">
        <v>0</v>
      </c>
      <c r="M7" s="32">
        <v>0</v>
      </c>
      <c r="N7" s="19">
        <v>0</v>
      </c>
      <c r="O7" s="32">
        <v>0</v>
      </c>
      <c r="P7" s="19">
        <v>0</v>
      </c>
      <c r="Q7" s="32">
        <v>0</v>
      </c>
      <c r="R7" s="19">
        <v>0</v>
      </c>
      <c r="S7" s="19">
        <v>0</v>
      </c>
      <c r="T7" s="19">
        <v>0</v>
      </c>
    </row>
    <row r="8" spans="1:20" x14ac:dyDescent="0.25">
      <c r="A8" s="25" t="s">
        <v>108</v>
      </c>
      <c r="B8" s="19" t="s">
        <v>210</v>
      </c>
      <c r="C8" s="19" t="s">
        <v>90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32">
        <v>0</v>
      </c>
      <c r="J8" s="19">
        <v>0</v>
      </c>
      <c r="K8" s="19">
        <v>0</v>
      </c>
      <c r="L8" s="19">
        <v>0</v>
      </c>
      <c r="M8" s="32">
        <v>0</v>
      </c>
      <c r="N8" s="19">
        <v>0</v>
      </c>
      <c r="O8" s="32">
        <v>0</v>
      </c>
      <c r="P8" s="19">
        <v>0</v>
      </c>
      <c r="Q8" s="32">
        <v>0</v>
      </c>
      <c r="R8" s="19">
        <v>0</v>
      </c>
      <c r="S8" s="19">
        <v>0</v>
      </c>
      <c r="T8" s="19">
        <v>0</v>
      </c>
    </row>
    <row r="9" spans="1:20" x14ac:dyDescent="0.25">
      <c r="A9" s="2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25">
      <c r="A10" s="19"/>
      <c r="B10" s="30" t="s">
        <v>211</v>
      </c>
      <c r="C10" s="30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3">
        <v>0</v>
      </c>
      <c r="J10" s="30">
        <v>0</v>
      </c>
      <c r="K10" s="30">
        <v>0</v>
      </c>
      <c r="L10" s="30">
        <v>0</v>
      </c>
      <c r="M10" s="33">
        <v>0</v>
      </c>
      <c r="N10" s="30">
        <v>0</v>
      </c>
      <c r="O10" s="33">
        <v>0</v>
      </c>
      <c r="P10" s="30">
        <v>0</v>
      </c>
      <c r="Q10" s="33">
        <v>0</v>
      </c>
      <c r="R10" s="30">
        <v>0</v>
      </c>
      <c r="S10" s="30">
        <v>0</v>
      </c>
      <c r="T10" s="30"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5" width="20.7109375" customWidth="1"/>
  </cols>
  <sheetData>
    <row r="1" spans="1:4" s="5" customFormat="1" ht="15.75" customHeight="1" x14ac:dyDescent="0.25">
      <c r="A1" s="11" t="s">
        <v>212</v>
      </c>
      <c r="B1" s="11"/>
      <c r="C1" s="11"/>
      <c r="D1" s="11"/>
    </row>
    <row r="2" spans="1:4" x14ac:dyDescent="0.25">
      <c r="A2" s="2" t="s">
        <v>213</v>
      </c>
      <c r="B2" s="2" t="s">
        <v>214</v>
      </c>
      <c r="C2" s="2" t="s">
        <v>215</v>
      </c>
      <c r="D2" s="2" t="s">
        <v>216</v>
      </c>
    </row>
    <row r="3" spans="1:4" x14ac:dyDescent="0.25">
      <c r="A3" s="2"/>
      <c r="B3" s="2"/>
      <c r="C3" s="2"/>
      <c r="D3" s="2"/>
    </row>
    <row r="4" spans="1:4" s="4" customFormat="1" x14ac:dyDescent="0.25">
      <c r="A4" s="7" t="s">
        <v>78</v>
      </c>
      <c r="B4" s="7"/>
      <c r="C4" s="7">
        <f>SUM(C2:C3)</f>
        <v>0</v>
      </c>
      <c r="D4" s="7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customHeight="1" x14ac:dyDescent="0.25">
      <c r="A1" s="46" t="s">
        <v>217</v>
      </c>
      <c r="B1" s="46"/>
    </row>
    <row r="2" spans="1:2" x14ac:dyDescent="0.25">
      <c r="A2" s="2" t="s">
        <v>35</v>
      </c>
      <c r="B2" s="2" t="s">
        <v>215</v>
      </c>
    </row>
    <row r="3" spans="1:2" x14ac:dyDescent="0.25">
      <c r="A3">
        <v>0</v>
      </c>
      <c r="B3">
        <v>0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style="13" customWidth="1"/>
    <col min="5" max="5" width="50.7109375" style="13" customWidth="1"/>
    <col min="6" max="7" width="12.7109375" style="13" customWidth="1"/>
    <col min="8" max="10" width="20.7109375" style="13" customWidth="1"/>
    <col min="11" max="11" width="9.140625" style="13" customWidth="1"/>
    <col min="12" max="16384" width="9.140625" style="13"/>
  </cols>
  <sheetData>
    <row r="1" spans="1:10" s="15" customFormat="1" ht="12.75" customHeight="1" x14ac:dyDescent="0.2">
      <c r="A1" s="14"/>
      <c r="B1" s="14"/>
    </row>
    <row r="2" spans="1:10" s="5" customFormat="1" ht="15.75" customHeight="1" x14ac:dyDescent="0.25">
      <c r="A2" s="47" t="s">
        <v>218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5" customFormat="1" ht="51" customHeight="1" x14ac:dyDescent="0.2">
      <c r="A3" s="16" t="s">
        <v>219</v>
      </c>
      <c r="B3" s="48" t="s">
        <v>220</v>
      </c>
      <c r="C3" s="48"/>
      <c r="D3" s="48"/>
      <c r="E3" s="48" t="s">
        <v>221</v>
      </c>
      <c r="F3" s="48"/>
      <c r="G3" s="48"/>
      <c r="H3" s="49" t="s">
        <v>222</v>
      </c>
      <c r="I3" s="49"/>
      <c r="J3" s="17" t="s">
        <v>223</v>
      </c>
    </row>
    <row r="4" spans="1:10" s="15" customFormat="1" ht="12.75" customHeight="1" x14ac:dyDescent="0.2">
      <c r="A4" s="16" t="s">
        <v>87</v>
      </c>
      <c r="B4" s="49" t="s">
        <v>224</v>
      </c>
      <c r="C4" s="49"/>
      <c r="D4" s="49"/>
      <c r="E4" s="49" t="s">
        <v>225</v>
      </c>
      <c r="F4" s="49"/>
      <c r="G4" s="49"/>
      <c r="H4" s="49" t="s">
        <v>226</v>
      </c>
      <c r="I4" s="49"/>
      <c r="J4" s="17" t="s">
        <v>227</v>
      </c>
    </row>
    <row r="5" spans="1:10" s="15" customFormat="1" ht="51" customHeight="1" x14ac:dyDescent="0.2">
      <c r="A5" s="16" t="s">
        <v>228</v>
      </c>
      <c r="B5" s="16" t="s">
        <v>229</v>
      </c>
      <c r="C5" s="18" t="s">
        <v>81</v>
      </c>
      <c r="D5" s="18" t="s">
        <v>230</v>
      </c>
      <c r="E5" s="18" t="s">
        <v>229</v>
      </c>
      <c r="F5" s="18" t="s">
        <v>81</v>
      </c>
      <c r="G5" s="18" t="s">
        <v>230</v>
      </c>
      <c r="H5" s="18" t="s">
        <v>231</v>
      </c>
      <c r="I5" s="17" t="s">
        <v>232</v>
      </c>
      <c r="J5" s="18"/>
    </row>
    <row r="6" spans="1:10" x14ac:dyDescent="0.25">
      <c r="A6" s="2">
        <v>1</v>
      </c>
      <c r="B6" s="8" t="s">
        <v>233</v>
      </c>
      <c r="C6" s="8" t="s">
        <v>233</v>
      </c>
      <c r="D6" s="8" t="s">
        <v>233</v>
      </c>
      <c r="E6" s="8" t="s">
        <v>233</v>
      </c>
      <c r="F6" s="8" t="s">
        <v>233</v>
      </c>
      <c r="G6" s="8" t="s">
        <v>233</v>
      </c>
      <c r="H6" s="8" t="s">
        <v>233</v>
      </c>
      <c r="I6" s="8" t="s">
        <v>233</v>
      </c>
      <c r="J6" s="8" t="s">
        <v>233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2" sqref="B12"/>
    </sheetView>
  </sheetViews>
  <sheetFormatPr defaultRowHeight="15" x14ac:dyDescent="0.25"/>
  <cols>
    <col min="1" max="1" width="50.7109375" customWidth="1"/>
    <col min="2" max="5" width="20.7109375" customWidth="1"/>
  </cols>
  <sheetData>
    <row r="1" spans="1:4" s="5" customFormat="1" ht="15.75" customHeight="1" x14ac:dyDescent="0.25">
      <c r="A1" s="11" t="s">
        <v>234</v>
      </c>
      <c r="B1" s="11"/>
      <c r="C1" s="11"/>
      <c r="D1" s="11"/>
    </row>
    <row r="2" spans="1:4" x14ac:dyDescent="0.25">
      <c r="A2" s="2"/>
      <c r="B2" s="2" t="s">
        <v>235</v>
      </c>
      <c r="C2" s="2" t="s">
        <v>236</v>
      </c>
      <c r="D2" s="2" t="s">
        <v>237</v>
      </c>
    </row>
    <row r="3" spans="1:4" x14ac:dyDescent="0.25">
      <c r="A3" s="2" t="s">
        <v>238</v>
      </c>
      <c r="B3" s="2">
        <v>0</v>
      </c>
      <c r="C3" s="2">
        <v>0</v>
      </c>
      <c r="D3" s="3" t="s">
        <v>239</v>
      </c>
    </row>
    <row r="4" spans="1:4" x14ac:dyDescent="0.25">
      <c r="A4" s="2" t="s">
        <v>240</v>
      </c>
      <c r="B4" s="2">
        <v>0</v>
      </c>
      <c r="C4" s="2">
        <v>0</v>
      </c>
      <c r="D4" s="3" t="s">
        <v>239</v>
      </c>
    </row>
    <row r="5" spans="1:4" x14ac:dyDescent="0.25">
      <c r="A5" s="2" t="s">
        <v>241</v>
      </c>
      <c r="B5" s="2">
        <v>0</v>
      </c>
      <c r="C5" s="2">
        <v>0</v>
      </c>
      <c r="D5" s="3" t="s">
        <v>239</v>
      </c>
    </row>
    <row r="6" spans="1:4" x14ac:dyDescent="0.25">
      <c r="A6" s="2" t="s">
        <v>242</v>
      </c>
      <c r="B6" s="2">
        <v>0</v>
      </c>
      <c r="C6" s="2">
        <v>0</v>
      </c>
      <c r="D6" s="3" t="s">
        <v>239</v>
      </c>
    </row>
    <row r="7" spans="1:4" x14ac:dyDescent="0.25">
      <c r="A7" s="2" t="s">
        <v>243</v>
      </c>
      <c r="B7" s="2">
        <v>0</v>
      </c>
      <c r="C7" s="2">
        <v>0</v>
      </c>
      <c r="D7" s="3" t="s">
        <v>239</v>
      </c>
    </row>
    <row r="8" spans="1:4" x14ac:dyDescent="0.25">
      <c r="A8" s="2"/>
      <c r="B8" s="2"/>
      <c r="C8" s="2"/>
      <c r="D8" s="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'Table-IIIB Unclaimed Details'!Print_Titles</vt:lpstr>
      <vt:lpstr>'Table-VI  foreign ownership'!Print_Titles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lvsrrao</dc:creator>
  <cp:lastModifiedBy>user</cp:lastModifiedBy>
  <dcterms:created xsi:type="dcterms:W3CDTF">2016-06-22T08:18:16Z</dcterms:created>
  <dcterms:modified xsi:type="dcterms:W3CDTF">2024-04-23T08:38:55Z</dcterms:modified>
</cp:coreProperties>
</file>